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l\Documents\Prairie Gardens\"/>
    </mc:Choice>
  </mc:AlternateContent>
  <xr:revisionPtr revIDLastSave="0" documentId="13_ncr:1_{CF7D38F6-3A29-48CF-B2C2-FA8B8B71B6C5}" xr6:coauthVersionLast="47" xr6:coauthVersionMax="47" xr10:uidLastSave="{00000000-0000-0000-0000-000000000000}"/>
  <workbookProtection workbookAlgorithmName="SHA-512" workbookHashValue="A+crRjSOfxtxmkuJ69vhZbHqJkl9Jnst6UXCcyp7knVJXFgqtxwP4MBZ1sQMOeJ0WJjbbzXKxcvPrakiWQM1aw==" workbookSaltValue="D+hhhtpntKGtjCWULoDcfQ==" workbookSpinCount="100000" lockStructure="1"/>
  <bookViews>
    <workbookView xWindow="-120" yWindow="-120" windowWidth="20730" windowHeight="11160" xr2:uid="{00000000-000D-0000-FFFF-FFFF00000000}"/>
  </bookViews>
  <sheets>
    <sheet name="Order Form" sheetId="4" r:id="rId1"/>
  </sheets>
  <externalReferences>
    <externalReference r:id="rId2"/>
  </externalReferences>
  <definedNames>
    <definedName name="_xlnm._FilterDatabase" localSheetId="0" hidden="1">'Order Form'!$A$6:$I$2492</definedName>
    <definedName name="MasterLookup">'[1]From Master'!$A$1:$N$3679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32" i="4" l="1"/>
  <c r="I1101" i="4"/>
  <c r="I1018" i="4"/>
  <c r="I1015" i="4"/>
  <c r="I2269" i="4"/>
  <c r="I2457" i="4"/>
  <c r="I2442" i="4"/>
  <c r="I2350" i="4"/>
  <c r="I2374" i="4"/>
  <c r="I2265" i="4"/>
  <c r="I1817" i="4"/>
  <c r="I2259" i="4"/>
  <c r="I2258" i="4"/>
  <c r="I2257" i="4"/>
  <c r="I1868" i="4"/>
  <c r="I1864" i="4"/>
  <c r="I1810" i="4"/>
  <c r="I1798" i="4"/>
  <c r="I1718" i="4"/>
  <c r="I1796" i="4"/>
  <c r="I1852" i="4"/>
  <c r="I1709" i="4"/>
  <c r="I1791" i="4"/>
  <c r="I1792" i="4"/>
  <c r="I1794" i="4"/>
  <c r="I1828" i="4"/>
  <c r="I1835" i="4"/>
  <c r="I1842" i="4"/>
  <c r="I1980" i="4"/>
  <c r="I2256" i="4"/>
  <c r="I1803" i="4"/>
  <c r="I1801" i="4"/>
  <c r="I1808" i="4"/>
  <c r="I1811" i="4"/>
  <c r="I1816" i="4"/>
  <c r="I1544" i="4"/>
  <c r="I784" i="4"/>
  <c r="I330" i="4"/>
  <c r="I329" i="4"/>
  <c r="I2053" i="4"/>
  <c r="I2260" i="4"/>
  <c r="I2382" i="4"/>
  <c r="I2335" i="4"/>
  <c r="I2379" i="4"/>
  <c r="I2255" i="4"/>
  <c r="I2378" i="4"/>
  <c r="I1960" i="4"/>
  <c r="I2334" i="4"/>
  <c r="I2268" i="4"/>
  <c r="I2271" i="4"/>
  <c r="I1849" i="4"/>
  <c r="I1848" i="4"/>
  <c r="I2267" i="4"/>
  <c r="I1845" i="4"/>
  <c r="I2377" i="4"/>
  <c r="I2304" i="4"/>
  <c r="I1844" i="4"/>
  <c r="I2348" i="4"/>
  <c r="I2347" i="4"/>
  <c r="I2333" i="4"/>
  <c r="I2270" i="4"/>
  <c r="I2275" i="4"/>
  <c r="I2313" i="4"/>
  <c r="I1793" i="4"/>
  <c r="I2266" i="4"/>
  <c r="I2326" i="4"/>
  <c r="I1790" i="4"/>
  <c r="I2349" i="4"/>
  <c r="I1711" i="4"/>
  <c r="I2272" i="4"/>
  <c r="I82" i="4"/>
  <c r="I261" i="4"/>
  <c r="I310" i="4"/>
  <c r="I548" i="4"/>
  <c r="I595" i="4"/>
  <c r="I609" i="4"/>
  <c r="I618" i="4"/>
  <c r="I830" i="4"/>
  <c r="I891" i="4"/>
  <c r="I895" i="4"/>
  <c r="I906" i="4"/>
  <c r="I1494" i="4"/>
  <c r="I1499" i="4"/>
  <c r="I1500" i="4"/>
  <c r="I1510" i="4"/>
  <c r="I2169" i="4"/>
  <c r="I2372" i="4"/>
  <c r="I2373" i="4"/>
  <c r="I2394" i="4"/>
  <c r="I1398" i="4"/>
  <c r="I2356" i="4"/>
  <c r="I2353" i="4"/>
  <c r="I2355" i="4"/>
  <c r="I2364" i="4"/>
  <c r="I2423" i="4"/>
  <c r="I262" i="4"/>
  <c r="I471" i="4"/>
  <c r="I938" i="4"/>
  <c r="I939" i="4"/>
  <c r="I941" i="4"/>
  <c r="I968" i="4"/>
  <c r="I969" i="4"/>
  <c r="I973" i="4"/>
  <c r="I972" i="4"/>
  <c r="I978" i="4"/>
  <c r="I980" i="4"/>
  <c r="I2436" i="4"/>
  <c r="I2440" i="4"/>
  <c r="I2444" i="4"/>
  <c r="I2447" i="4"/>
  <c r="I2452" i="4"/>
  <c r="I2458" i="4"/>
  <c r="I2482" i="4"/>
  <c r="I2487" i="4"/>
  <c r="I289" i="4"/>
  <c r="I652" i="4"/>
  <c r="I1418" i="4"/>
  <c r="I2183" i="4"/>
  <c r="I2198" i="4"/>
  <c r="I2204" i="4"/>
  <c r="I776" i="4"/>
  <c r="I782" i="4"/>
  <c r="I34" i="4"/>
  <c r="I35" i="4"/>
  <c r="I1809" i="4"/>
  <c r="I2263" i="4"/>
  <c r="I2261" i="4"/>
  <c r="I2328" i="4"/>
  <c r="I2329" i="4"/>
  <c r="I340" i="4"/>
  <c r="I39" i="4"/>
  <c r="I291" i="4"/>
  <c r="I303" i="4"/>
  <c r="I311" i="4"/>
  <c r="I331" i="4"/>
  <c r="I335" i="4"/>
  <c r="I338" i="4"/>
  <c r="I341" i="4"/>
  <c r="I361" i="4"/>
  <c r="I454" i="4"/>
  <c r="I462" i="4"/>
  <c r="I475" i="4"/>
  <c r="I481" i="4"/>
  <c r="I482" i="4"/>
  <c r="I485" i="4"/>
  <c r="I491" i="4"/>
  <c r="I492" i="4"/>
  <c r="I493" i="4"/>
  <c r="I496" i="4"/>
  <c r="I497" i="4"/>
  <c r="I563" i="4"/>
  <c r="I587" i="4"/>
  <c r="I593" i="4"/>
  <c r="I629" i="4"/>
  <c r="I634" i="4"/>
  <c r="I644" i="4"/>
  <c r="I645" i="4"/>
  <c r="I820" i="4"/>
  <c r="I822" i="4"/>
  <c r="I825" i="4"/>
  <c r="I826" i="4"/>
  <c r="I846" i="4"/>
  <c r="I848" i="4"/>
  <c r="I861" i="4"/>
  <c r="I881" i="4"/>
  <c r="I883" i="4"/>
  <c r="I897" i="4"/>
  <c r="I901" i="4"/>
  <c r="I981" i="4"/>
  <c r="I1001" i="4"/>
  <c r="I1006" i="4"/>
  <c r="I1007" i="4"/>
  <c r="I1017" i="4"/>
  <c r="I1420" i="4"/>
  <c r="I1424" i="4"/>
  <c r="I1536" i="4"/>
  <c r="I1132" i="4"/>
  <c r="I1133" i="4"/>
  <c r="I1195" i="4"/>
  <c r="I1234" i="4"/>
  <c r="I1303" i="4"/>
  <c r="I1340" i="4"/>
  <c r="I1392" i="4"/>
  <c r="I1406" i="4"/>
  <c r="I1407" i="4"/>
  <c r="I1408" i="4"/>
  <c r="I1540" i="4"/>
  <c r="I1476" i="4"/>
  <c r="I1504" i="4"/>
  <c r="I1514" i="4"/>
  <c r="I1546" i="4"/>
  <c r="I1574" i="4"/>
  <c r="I1583" i="4"/>
  <c r="I1633" i="4"/>
  <c r="I1681" i="4"/>
  <c r="I1708" i="4"/>
  <c r="I1680" i="4"/>
  <c r="I1825" i="4"/>
  <c r="I2014" i="4"/>
  <c r="I2016" i="4"/>
  <c r="I2032" i="4"/>
  <c r="I1804" i="4"/>
  <c r="I1807" i="4"/>
  <c r="I1812" i="4"/>
  <c r="I1813" i="4"/>
  <c r="I1814" i="4"/>
  <c r="I1815" i="4"/>
  <c r="I1838" i="4"/>
  <c r="I1858" i="4"/>
  <c r="I1888" i="4"/>
  <c r="I1921" i="4"/>
  <c r="I2254" i="4"/>
  <c r="I2253" i="4"/>
  <c r="I2264" i="4"/>
  <c r="I2069" i="4"/>
  <c r="I2083" i="4"/>
  <c r="I2084" i="4"/>
  <c r="I2085" i="4"/>
  <c r="I2103" i="4"/>
  <c r="I2120" i="4"/>
  <c r="I2135" i="4"/>
  <c r="I2145" i="4"/>
  <c r="I2148" i="4"/>
  <c r="I2212" i="4"/>
  <c r="I2226" i="4"/>
  <c r="I2227" i="4"/>
  <c r="I2228" i="4"/>
  <c r="I2229" i="4"/>
  <c r="I2230" i="4"/>
  <c r="I2234" i="4"/>
  <c r="I2244" i="4"/>
  <c r="I2307" i="4"/>
  <c r="I2310" i="4"/>
  <c r="I2309" i="4"/>
  <c r="I2312" i="4"/>
  <c r="I2311" i="4"/>
  <c r="I2281" i="4"/>
  <c r="I2315" i="4"/>
  <c r="I2314" i="4"/>
  <c r="I2325" i="4"/>
  <c r="I2336" i="4"/>
  <c r="I2344" i="4"/>
  <c r="I2319" i="4"/>
  <c r="I2320" i="4"/>
  <c r="I2318" i="4"/>
  <c r="I2384" i="4"/>
  <c r="I2375" i="4"/>
  <c r="I2434" i="4"/>
  <c r="I2445" i="4"/>
  <c r="I2446" i="4"/>
  <c r="I2451" i="4"/>
  <c r="I2453" i="4"/>
  <c r="I2454" i="4"/>
  <c r="I2455" i="4"/>
  <c r="I2456" i="4"/>
  <c r="I2387" i="4"/>
  <c r="I2399" i="4"/>
  <c r="I2403" i="4"/>
  <c r="I2406" i="4"/>
  <c r="I2411" i="4"/>
  <c r="I2433" i="4"/>
  <c r="I2484" i="4"/>
  <c r="I2478" i="4"/>
  <c r="I2489" i="4"/>
  <c r="I2490" i="4" s="1"/>
  <c r="I2330" i="4"/>
  <c r="I2262" i="4"/>
  <c r="I1819" i="4"/>
  <c r="I1806" i="4"/>
  <c r="I2428" i="4"/>
  <c r="I2067" i="4"/>
  <c r="I1264" i="4"/>
  <c r="I900" i="4"/>
  <c r="I840" i="4"/>
  <c r="I1397" i="4"/>
  <c r="I346" i="4"/>
  <c r="I2241" i="4"/>
  <c r="I2240" i="4"/>
  <c r="I2197" i="4"/>
  <c r="I1310" i="4"/>
  <c r="I2471" i="4"/>
  <c r="I2381" i="4"/>
  <c r="I2376" i="4"/>
  <c r="I2370" i="4"/>
  <c r="I2323" i="4"/>
  <c r="I2126" i="4"/>
  <c r="I2278" i="4"/>
  <c r="I2277" i="4"/>
  <c r="I2276" i="4"/>
  <c r="I1588" i="4"/>
  <c r="I1567" i="4"/>
  <c r="I1016" i="4"/>
  <c r="I1110" i="4"/>
  <c r="I342" i="4"/>
  <c r="I333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32" i="4"/>
  <c r="I31" i="4"/>
  <c r="I33" i="4"/>
  <c r="I336" i="4"/>
  <c r="I337" i="4"/>
  <c r="I36" i="4"/>
  <c r="I339" i="4"/>
  <c r="I38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494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3" i="4"/>
  <c r="I1020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1349" i="4"/>
  <c r="I290" i="4"/>
  <c r="I1350" i="4"/>
  <c r="I1351" i="4"/>
  <c r="I293" i="4"/>
  <c r="I294" i="4"/>
  <c r="I295" i="4"/>
  <c r="I296" i="4"/>
  <c r="I297" i="4"/>
  <c r="I298" i="4"/>
  <c r="I299" i="4"/>
  <c r="I300" i="4"/>
  <c r="I301" i="4"/>
  <c r="I302" i="4"/>
  <c r="I1379" i="4"/>
  <c r="I304" i="4"/>
  <c r="I305" i="4"/>
  <c r="I306" i="4"/>
  <c r="I307" i="4"/>
  <c r="I308" i="4"/>
  <c r="I309" i="4"/>
  <c r="I1380" i="4"/>
  <c r="I1386" i="4"/>
  <c r="I312" i="4"/>
  <c r="I313" i="4"/>
  <c r="I314" i="4"/>
  <c r="I315" i="4"/>
  <c r="I1388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1562" i="4"/>
  <c r="I1566" i="4"/>
  <c r="I1575" i="4"/>
  <c r="I1578" i="4"/>
  <c r="I334" i="4"/>
  <c r="I1632" i="4"/>
  <c r="I1560" i="4"/>
  <c r="I1545" i="4"/>
  <c r="I1611" i="4"/>
  <c r="I1579" i="4"/>
  <c r="I1612" i="4"/>
  <c r="I1639" i="4"/>
  <c r="I1675" i="4"/>
  <c r="I344" i="4"/>
  <c r="I345" i="4"/>
  <c r="I1689" i="4"/>
  <c r="I1679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1690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2233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2250" i="4"/>
  <c r="I455" i="4"/>
  <c r="I456" i="4"/>
  <c r="I457" i="4"/>
  <c r="I458" i="4"/>
  <c r="I459" i="4"/>
  <c r="I460" i="4"/>
  <c r="I461" i="4"/>
  <c r="I2251" i="4"/>
  <c r="I463" i="4"/>
  <c r="I464" i="4"/>
  <c r="I465" i="4"/>
  <c r="I466" i="4"/>
  <c r="I467" i="4"/>
  <c r="I468" i="4"/>
  <c r="I469" i="4"/>
  <c r="I470" i="4"/>
  <c r="I2252" i="4"/>
  <c r="I472" i="4"/>
  <c r="I473" i="4"/>
  <c r="I474" i="4"/>
  <c r="I2274" i="4"/>
  <c r="I476" i="4"/>
  <c r="I477" i="4"/>
  <c r="I478" i="4"/>
  <c r="I479" i="4"/>
  <c r="I480" i="4"/>
  <c r="I2345" i="4"/>
  <c r="I2346" i="4"/>
  <c r="I483" i="4"/>
  <c r="I484" i="4"/>
  <c r="I486" i="4"/>
  <c r="I487" i="4"/>
  <c r="I488" i="4"/>
  <c r="I489" i="4"/>
  <c r="I490" i="4"/>
  <c r="I2289" i="4"/>
  <c r="I2293" i="4"/>
  <c r="I2297" i="4"/>
  <c r="I2285" i="4"/>
  <c r="I2301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2342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2435" i="4"/>
  <c r="I549" i="4"/>
  <c r="I2437" i="4"/>
  <c r="I551" i="4"/>
  <c r="I2438" i="4"/>
  <c r="I553" i="4"/>
  <c r="I2439" i="4"/>
  <c r="I555" i="4"/>
  <c r="I556" i="4"/>
  <c r="I557" i="4"/>
  <c r="I558" i="4"/>
  <c r="I559" i="4"/>
  <c r="I560" i="4"/>
  <c r="I2441" i="4"/>
  <c r="I562" i="4"/>
  <c r="I2443" i="4"/>
  <c r="I564" i="4"/>
  <c r="I565" i="4"/>
  <c r="I566" i="4"/>
  <c r="I567" i="4"/>
  <c r="I568" i="4"/>
  <c r="I569" i="4"/>
  <c r="I570" i="4"/>
  <c r="I2352" i="4"/>
  <c r="I572" i="4"/>
  <c r="I573" i="4"/>
  <c r="I574" i="4"/>
  <c r="I2354" i="4"/>
  <c r="I576" i="4"/>
  <c r="I577" i="4"/>
  <c r="I578" i="4"/>
  <c r="I2357" i="4"/>
  <c r="I580" i="4"/>
  <c r="I581" i="4"/>
  <c r="I582" i="4"/>
  <c r="I583" i="4"/>
  <c r="I584" i="4"/>
  <c r="I585" i="4"/>
  <c r="I586" i="4"/>
  <c r="I2358" i="4"/>
  <c r="I588" i="4"/>
  <c r="I589" i="4"/>
  <c r="I590" i="4"/>
  <c r="I591" i="4"/>
  <c r="I592" i="4"/>
  <c r="I2359" i="4"/>
  <c r="I2360" i="4"/>
  <c r="I2361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2362" i="4"/>
  <c r="I610" i="4"/>
  <c r="I2363" i="4"/>
  <c r="I612" i="4"/>
  <c r="I613" i="4"/>
  <c r="I614" i="4"/>
  <c r="I615" i="4"/>
  <c r="I616" i="4"/>
  <c r="I617" i="4"/>
  <c r="I2365" i="4"/>
  <c r="I619" i="4"/>
  <c r="I620" i="4"/>
  <c r="I621" i="4"/>
  <c r="I622" i="4"/>
  <c r="I623" i="4"/>
  <c r="I624" i="4"/>
  <c r="I625" i="4"/>
  <c r="I626" i="4"/>
  <c r="I2366" i="4"/>
  <c r="I628" i="4"/>
  <c r="I2367" i="4"/>
  <c r="I2368" i="4"/>
  <c r="I631" i="4"/>
  <c r="I632" i="4"/>
  <c r="I633" i="4"/>
  <c r="I2369" i="4"/>
  <c r="I635" i="4"/>
  <c r="I636" i="4"/>
  <c r="I637" i="4"/>
  <c r="I638" i="4"/>
  <c r="I639" i="4"/>
  <c r="I640" i="4"/>
  <c r="I641" i="4"/>
  <c r="I642" i="4"/>
  <c r="I643" i="4"/>
  <c r="I2371" i="4"/>
  <c r="I647" i="4"/>
  <c r="I648" i="4"/>
  <c r="I649" i="4"/>
  <c r="I650" i="4"/>
  <c r="I651" i="4"/>
  <c r="I2380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2388" i="4"/>
  <c r="I669" i="4"/>
  <c r="I670" i="4"/>
  <c r="I671" i="4"/>
  <c r="I672" i="4"/>
  <c r="I673" i="4"/>
  <c r="I674" i="4"/>
  <c r="I675" i="4"/>
  <c r="I676" i="4"/>
  <c r="I677" i="4"/>
  <c r="I678" i="4"/>
  <c r="I679" i="4"/>
  <c r="I2389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2391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2400" i="4"/>
  <c r="I777" i="4"/>
  <c r="I778" i="4"/>
  <c r="I779" i="4"/>
  <c r="I780" i="4"/>
  <c r="I781" i="4"/>
  <c r="I2401" i="4"/>
  <c r="I783" i="4"/>
  <c r="I2402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2405" i="4"/>
  <c r="I2407" i="4"/>
  <c r="I821" i="4"/>
  <c r="I2408" i="4"/>
  <c r="I823" i="4"/>
  <c r="I824" i="4"/>
  <c r="I2409" i="4"/>
  <c r="I2410" i="4"/>
  <c r="I827" i="4"/>
  <c r="I828" i="4"/>
  <c r="I829" i="4"/>
  <c r="I2416" i="4"/>
  <c r="I831" i="4"/>
  <c r="I832" i="4"/>
  <c r="I833" i="4"/>
  <c r="I834" i="4"/>
  <c r="I835" i="4"/>
  <c r="I836" i="4"/>
  <c r="I837" i="4"/>
  <c r="I838" i="4"/>
  <c r="I839" i="4"/>
  <c r="I2417" i="4"/>
  <c r="I841" i="4"/>
  <c r="I842" i="4"/>
  <c r="I843" i="4"/>
  <c r="I844" i="4"/>
  <c r="I845" i="4"/>
  <c r="I2418" i="4"/>
  <c r="I2419" i="4"/>
  <c r="I2420" i="4"/>
  <c r="I2421" i="4"/>
  <c r="I850" i="4"/>
  <c r="I851" i="4"/>
  <c r="I2422" i="4"/>
  <c r="I853" i="4"/>
  <c r="I854" i="4"/>
  <c r="I855" i="4"/>
  <c r="I856" i="4"/>
  <c r="I857" i="4"/>
  <c r="I858" i="4"/>
  <c r="I859" i="4"/>
  <c r="I860" i="4"/>
  <c r="I2424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2459" i="4"/>
  <c r="I2460" i="4"/>
  <c r="I2461" i="4"/>
  <c r="I884" i="4"/>
  <c r="I885" i="4"/>
  <c r="I886" i="4"/>
  <c r="I887" i="4"/>
  <c r="I888" i="4"/>
  <c r="I889" i="4"/>
  <c r="I890" i="4"/>
  <c r="I2462" i="4"/>
  <c r="I2463" i="4"/>
  <c r="I2464" i="4"/>
  <c r="I2465" i="4"/>
  <c r="I2466" i="4"/>
  <c r="I2467" i="4"/>
  <c r="I2469" i="4"/>
  <c r="I898" i="4"/>
  <c r="I2470" i="4"/>
  <c r="I2472" i="4"/>
  <c r="I902" i="4"/>
  <c r="I903" i="4"/>
  <c r="I904" i="4"/>
  <c r="I905" i="4"/>
  <c r="I2450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2473" i="4"/>
  <c r="I2474" i="4"/>
  <c r="I937" i="4"/>
  <c r="I2475" i="4"/>
  <c r="I2476" i="4"/>
  <c r="I940" i="4"/>
  <c r="I2477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264" i="4"/>
  <c r="I343" i="4"/>
  <c r="I970" i="4"/>
  <c r="I971" i="4"/>
  <c r="I627" i="4"/>
  <c r="I646" i="4"/>
  <c r="I974" i="4"/>
  <c r="I975" i="4"/>
  <c r="I976" i="4"/>
  <c r="I977" i="4"/>
  <c r="I653" i="4"/>
  <c r="I979" i="4"/>
  <c r="I668" i="4"/>
  <c r="I680" i="4"/>
  <c r="I704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6" i="4"/>
  <c r="I997" i="4"/>
  <c r="I1649" i="4"/>
  <c r="I999" i="4"/>
  <c r="I1000" i="4"/>
  <c r="I1662" i="4"/>
  <c r="I1002" i="4"/>
  <c r="I1003" i="4"/>
  <c r="I1004" i="4"/>
  <c r="I1005" i="4"/>
  <c r="I2188" i="4"/>
  <c r="I2191" i="4"/>
  <c r="I2194" i="4"/>
  <c r="I1010" i="4"/>
  <c r="I2480" i="4"/>
  <c r="I2481" i="4"/>
  <c r="I1013" i="4"/>
  <c r="I2483" i="4"/>
  <c r="I2485" i="4"/>
  <c r="I2486" i="4"/>
  <c r="I2488" i="4"/>
  <c r="I2479" i="4"/>
  <c r="I1019" i="4"/>
  <c r="I2468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429" i="4"/>
  <c r="I1102" i="4"/>
  <c r="I1103" i="4"/>
  <c r="I1104" i="4"/>
  <c r="I1105" i="4"/>
  <c r="I1106" i="4"/>
  <c r="I1107" i="4"/>
  <c r="I1108" i="4"/>
  <c r="I1109" i="4"/>
  <c r="I1432" i="4"/>
  <c r="I1445" i="4"/>
  <c r="I1112" i="4"/>
  <c r="I1113" i="4"/>
  <c r="I1114" i="4"/>
  <c r="I1447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461" i="4"/>
  <c r="I1466" i="4"/>
  <c r="I1134" i="4"/>
  <c r="I1473" i="4"/>
  <c r="I1136" i="4"/>
  <c r="I1137" i="4"/>
  <c r="I1138" i="4"/>
  <c r="I1139" i="4"/>
  <c r="I1140" i="4"/>
  <c r="I1141" i="4"/>
  <c r="I1142" i="4"/>
  <c r="I1143" i="4"/>
  <c r="I1144" i="4"/>
  <c r="I223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2236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2237" i="4"/>
  <c r="I1232" i="4"/>
  <c r="I1233" i="4"/>
  <c r="I2238" i="4"/>
  <c r="I1235" i="4"/>
  <c r="I2239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9" i="4"/>
  <c r="I1260" i="4"/>
  <c r="I1261" i="4"/>
  <c r="I1263" i="4"/>
  <c r="I2242" i="4"/>
  <c r="I2243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2425" i="4"/>
  <c r="I1304" i="4"/>
  <c r="I1305" i="4"/>
  <c r="I1306" i="4"/>
  <c r="I1307" i="4"/>
  <c r="I1308" i="4"/>
  <c r="I1309" i="4"/>
  <c r="I2426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316" i="4"/>
  <c r="I1341" i="4"/>
  <c r="I1342" i="4"/>
  <c r="I1343" i="4"/>
  <c r="I1344" i="4"/>
  <c r="I1345" i="4"/>
  <c r="I1346" i="4"/>
  <c r="I1347" i="4"/>
  <c r="I1348" i="4"/>
  <c r="I347" i="4"/>
  <c r="I38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495" i="4"/>
  <c r="I527" i="4"/>
  <c r="I1381" i="4"/>
  <c r="I1382" i="4"/>
  <c r="I1383" i="4"/>
  <c r="I1384" i="4"/>
  <c r="I1385" i="4"/>
  <c r="I594" i="4"/>
  <c r="I1387" i="4"/>
  <c r="I611" i="4"/>
  <c r="I1389" i="4"/>
  <c r="I1390" i="4"/>
  <c r="I1391" i="4"/>
  <c r="I630" i="4"/>
  <c r="I1393" i="4"/>
  <c r="I1394" i="4"/>
  <c r="I1395" i="4"/>
  <c r="I1396" i="4"/>
  <c r="I1399" i="4"/>
  <c r="I1400" i="4"/>
  <c r="I1401" i="4"/>
  <c r="I1402" i="4"/>
  <c r="I1403" i="4"/>
  <c r="I1404" i="4"/>
  <c r="I1405" i="4"/>
  <c r="I847" i="4"/>
  <c r="I849" i="4"/>
  <c r="I852" i="4"/>
  <c r="I882" i="4"/>
  <c r="I1410" i="4"/>
  <c r="I1411" i="4"/>
  <c r="I1412" i="4"/>
  <c r="I1413" i="4"/>
  <c r="I1414" i="4"/>
  <c r="I1415" i="4"/>
  <c r="I1416" i="4"/>
  <c r="I1417" i="4"/>
  <c r="I892" i="4"/>
  <c r="I1419" i="4"/>
  <c r="I893" i="4"/>
  <c r="I894" i="4"/>
  <c r="I1422" i="4"/>
  <c r="I1423" i="4"/>
  <c r="I896" i="4"/>
  <c r="I1425" i="4"/>
  <c r="I1426" i="4"/>
  <c r="I1427" i="4"/>
  <c r="I935" i="4"/>
  <c r="I1430" i="4"/>
  <c r="I1431" i="4"/>
  <c r="I98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995" i="4"/>
  <c r="I1446" i="4"/>
  <c r="I998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008" i="4"/>
  <c r="I1462" i="4"/>
  <c r="I1463" i="4"/>
  <c r="I1464" i="4"/>
  <c r="I1465" i="4"/>
  <c r="I1009" i="4"/>
  <c r="I1467" i="4"/>
  <c r="I1468" i="4"/>
  <c r="I1469" i="4"/>
  <c r="I1470" i="4"/>
  <c r="I1471" i="4"/>
  <c r="I1472" i="4"/>
  <c r="I1011" i="4"/>
  <c r="I1474" i="4"/>
  <c r="I1475" i="4"/>
  <c r="I1012" i="4"/>
  <c r="I1477" i="4"/>
  <c r="I1478" i="4"/>
  <c r="I1479" i="4"/>
  <c r="I1014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111" i="4"/>
  <c r="I1495" i="4"/>
  <c r="I1115" i="4"/>
  <c r="I1497" i="4"/>
  <c r="I1498" i="4"/>
  <c r="I1135" i="4"/>
  <c r="I1145" i="4"/>
  <c r="I1501" i="4"/>
  <c r="I1502" i="4"/>
  <c r="I1503" i="4"/>
  <c r="I1231" i="4"/>
  <c r="I1505" i="4"/>
  <c r="I1506" i="4"/>
  <c r="I1507" i="4"/>
  <c r="I1508" i="4"/>
  <c r="I1509" i="4"/>
  <c r="I1236" i="4"/>
  <c r="I1511" i="4"/>
  <c r="I1512" i="4"/>
  <c r="I1513" i="4"/>
  <c r="I1258" i="4"/>
  <c r="I1515" i="4"/>
  <c r="I1262" i="4"/>
  <c r="I1265" i="4"/>
  <c r="I1518" i="4"/>
  <c r="I1519" i="4"/>
  <c r="I1520" i="4"/>
  <c r="I1522" i="4"/>
  <c r="I1523" i="4"/>
  <c r="I1524" i="4"/>
  <c r="I1525" i="4"/>
  <c r="I1526" i="4"/>
  <c r="I1527" i="4"/>
  <c r="I1528" i="4"/>
  <c r="I1529" i="4"/>
  <c r="I1530" i="4"/>
  <c r="I1531" i="4"/>
  <c r="I1409" i="4"/>
  <c r="I1533" i="4"/>
  <c r="I1534" i="4"/>
  <c r="I1535" i="4"/>
  <c r="I1480" i="4"/>
  <c r="I1537" i="4"/>
  <c r="I1538" i="4"/>
  <c r="I1539" i="4"/>
  <c r="I1496" i="4"/>
  <c r="I1541" i="4"/>
  <c r="I1542" i="4"/>
  <c r="I1543" i="4"/>
  <c r="I1516" i="4"/>
  <c r="I1517" i="4"/>
  <c r="I1521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2056" i="4"/>
  <c r="I1561" i="4"/>
  <c r="I2061" i="4"/>
  <c r="I1563" i="4"/>
  <c r="I1564" i="4"/>
  <c r="I1565" i="4"/>
  <c r="I2062" i="4"/>
  <c r="I1568" i="4"/>
  <c r="I1569" i="4"/>
  <c r="I1570" i="4"/>
  <c r="I1571" i="4"/>
  <c r="I1572" i="4"/>
  <c r="I1573" i="4"/>
  <c r="I2104" i="4"/>
  <c r="I2110" i="4"/>
  <c r="I1576" i="4"/>
  <c r="I1577" i="4"/>
  <c r="I2123" i="4"/>
  <c r="I2127" i="4"/>
  <c r="I1580" i="4"/>
  <c r="I1581" i="4"/>
  <c r="I1582" i="4"/>
  <c r="I2167" i="4"/>
  <c r="I1584" i="4"/>
  <c r="I1585" i="4"/>
  <c r="I1586" i="4"/>
  <c r="I1587" i="4"/>
  <c r="I2181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2231" i="4"/>
  <c r="I223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2340" i="4"/>
  <c r="I2341" i="4"/>
  <c r="I1634" i="4"/>
  <c r="I1635" i="4"/>
  <c r="I1636" i="4"/>
  <c r="I1637" i="4"/>
  <c r="I1638" i="4"/>
  <c r="I2393" i="4"/>
  <c r="I1640" i="4"/>
  <c r="I1641" i="4"/>
  <c r="I1642" i="4"/>
  <c r="I1643" i="4"/>
  <c r="I1644" i="4"/>
  <c r="I1645" i="4"/>
  <c r="I1646" i="4"/>
  <c r="I1647" i="4"/>
  <c r="I1648" i="4"/>
  <c r="I2395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2396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2404" i="4"/>
  <c r="I1676" i="4"/>
  <c r="I1677" i="4"/>
  <c r="I1678" i="4"/>
  <c r="I2427" i="4"/>
  <c r="I2432" i="4"/>
  <c r="I1682" i="4"/>
  <c r="I1683" i="4"/>
  <c r="I1684" i="4"/>
  <c r="I1685" i="4"/>
  <c r="I1686" i="4"/>
  <c r="I1687" i="4"/>
  <c r="I1688" i="4"/>
  <c r="I2448" i="4"/>
  <c r="I2449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571" i="4"/>
  <c r="I575" i="4"/>
  <c r="I1710" i="4"/>
  <c r="I579" i="4"/>
  <c r="I1712" i="4"/>
  <c r="I1713" i="4"/>
  <c r="I1714" i="4"/>
  <c r="I1715" i="4"/>
  <c r="I1716" i="4"/>
  <c r="I1717" i="4"/>
  <c r="I936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5" i="4"/>
  <c r="I1831" i="4"/>
  <c r="I1832" i="4"/>
  <c r="I1833" i="4"/>
  <c r="I1821" i="4"/>
  <c r="I1822" i="4"/>
  <c r="I1797" i="4"/>
  <c r="I1823" i="4"/>
  <c r="I1799" i="4"/>
  <c r="I1800" i="4"/>
  <c r="I1826" i="4"/>
  <c r="I1802" i="4"/>
  <c r="I1843" i="4"/>
  <c r="I1846" i="4"/>
  <c r="I1805" i="4"/>
  <c r="I1851" i="4"/>
  <c r="I1853" i="4"/>
  <c r="I1854" i="4"/>
  <c r="I1855" i="4"/>
  <c r="I1859" i="4"/>
  <c r="I1860" i="4"/>
  <c r="I1863" i="4"/>
  <c r="I1934" i="4"/>
  <c r="I2050" i="4"/>
  <c r="I2054" i="4"/>
  <c r="I1818" i="4"/>
  <c r="I1837" i="4"/>
  <c r="I1820" i="4"/>
  <c r="I1840" i="4"/>
  <c r="I1841" i="4"/>
  <c r="I2273" i="4"/>
  <c r="I1824" i="4"/>
  <c r="I2279" i="4"/>
  <c r="I1827" i="4"/>
  <c r="I2280" i="4"/>
  <c r="I1829" i="4"/>
  <c r="I1830" i="4"/>
  <c r="I2316" i="4"/>
  <c r="I2317" i="4"/>
  <c r="I2321" i="4"/>
  <c r="I1834" i="4"/>
  <c r="I2322" i="4"/>
  <c r="I1836" i="4"/>
  <c r="I2327" i="4"/>
  <c r="I1839" i="4"/>
  <c r="I2331" i="4"/>
  <c r="I2332" i="4"/>
  <c r="I2337" i="4"/>
  <c r="I2343" i="4"/>
  <c r="I2290" i="4"/>
  <c r="I2291" i="4"/>
  <c r="I2292" i="4"/>
  <c r="I2294" i="4"/>
  <c r="I2295" i="4"/>
  <c r="I2296" i="4"/>
  <c r="I2298" i="4"/>
  <c r="I2299" i="4"/>
  <c r="I2300" i="4"/>
  <c r="I2282" i="4"/>
  <c r="I2283" i="4"/>
  <c r="I2284" i="4"/>
  <c r="I2286" i="4"/>
  <c r="I2288" i="4"/>
  <c r="I2302" i="4"/>
  <c r="I2303" i="4"/>
  <c r="I2351" i="4"/>
  <c r="I1861" i="4"/>
  <c r="I1862" i="4"/>
  <c r="I2383" i="4"/>
  <c r="I2385" i="4"/>
  <c r="I1865" i="4"/>
  <c r="I1866" i="4"/>
  <c r="I1867" i="4"/>
  <c r="I2386" i="4"/>
  <c r="I30" i="4"/>
  <c r="I1870" i="4"/>
  <c r="I32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37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292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550" i="4"/>
  <c r="I1935" i="4"/>
  <c r="I1936" i="4"/>
  <c r="I1937" i="4"/>
  <c r="I1938" i="4"/>
  <c r="I1939" i="4"/>
  <c r="I1940" i="4"/>
  <c r="I1941" i="4"/>
  <c r="I1942" i="4"/>
  <c r="I552" i="4"/>
  <c r="I1944" i="4"/>
  <c r="I1945" i="4"/>
  <c r="I1946" i="4"/>
  <c r="I1947" i="4"/>
  <c r="I1948" i="4"/>
  <c r="I1949" i="4"/>
  <c r="I1950" i="4"/>
  <c r="I1951" i="4"/>
  <c r="I1952" i="4"/>
  <c r="I1953" i="4"/>
  <c r="I554" i="4"/>
  <c r="I1955" i="4"/>
  <c r="I1956" i="4"/>
  <c r="I1957" i="4"/>
  <c r="I1958" i="4"/>
  <c r="I1959" i="4"/>
  <c r="I561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819" i="4"/>
  <c r="I1981" i="4"/>
  <c r="I1982" i="4"/>
  <c r="I899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1421" i="4"/>
  <c r="I2015" i="4"/>
  <c r="I1428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1847" i="4"/>
  <c r="I2033" i="4"/>
  <c r="I2034" i="4"/>
  <c r="I1850" i="4"/>
  <c r="I2036" i="4"/>
  <c r="I2037" i="4"/>
  <c r="I2038" i="4"/>
  <c r="I2039" i="4"/>
  <c r="I1856" i="4"/>
  <c r="I2041" i="4"/>
  <c r="I2042" i="4"/>
  <c r="I2043" i="4"/>
  <c r="I1857" i="4"/>
  <c r="I2045" i="4"/>
  <c r="I2046" i="4"/>
  <c r="I1869" i="4"/>
  <c r="I2048" i="4"/>
  <c r="I2049" i="4"/>
  <c r="I1871" i="4"/>
  <c r="I2051" i="4"/>
  <c r="I2052" i="4"/>
  <c r="I1943" i="4"/>
  <c r="I1954" i="4"/>
  <c r="I2055" i="4"/>
  <c r="I1983" i="4"/>
  <c r="I2057" i="4"/>
  <c r="I2058" i="4"/>
  <c r="I2059" i="4"/>
  <c r="I2060" i="4"/>
  <c r="I2035" i="4"/>
  <c r="I2040" i="4"/>
  <c r="I2063" i="4"/>
  <c r="I2064" i="4"/>
  <c r="I2065" i="4"/>
  <c r="I2066" i="4"/>
  <c r="I2044" i="4"/>
  <c r="I2068" i="4"/>
  <c r="I2047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245" i="4"/>
  <c r="I2246" i="4"/>
  <c r="I2247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248" i="4"/>
  <c r="I2249" i="4"/>
  <c r="I2105" i="4"/>
  <c r="I2106" i="4"/>
  <c r="I2107" i="4"/>
  <c r="I2108" i="4"/>
  <c r="I2109" i="4"/>
  <c r="I2287" i="4"/>
  <c r="I2111" i="4"/>
  <c r="I2112" i="4"/>
  <c r="I2113" i="4"/>
  <c r="I2114" i="4"/>
  <c r="I2115" i="4"/>
  <c r="I2116" i="4"/>
  <c r="I2117" i="4"/>
  <c r="I2118" i="4"/>
  <c r="I2119" i="4"/>
  <c r="I2305" i="4"/>
  <c r="I2121" i="4"/>
  <c r="I2122" i="4"/>
  <c r="I2306" i="4"/>
  <c r="I2124" i="4"/>
  <c r="I2125" i="4"/>
  <c r="I2308" i="4"/>
  <c r="I2128" i="4"/>
  <c r="I2129" i="4"/>
  <c r="I2130" i="4"/>
  <c r="I2131" i="4"/>
  <c r="I2132" i="4"/>
  <c r="I2133" i="4"/>
  <c r="I2134" i="4"/>
  <c r="I2324" i="4"/>
  <c r="I2136" i="4"/>
  <c r="I2137" i="4"/>
  <c r="I2138" i="4"/>
  <c r="I2139" i="4"/>
  <c r="I2140" i="4"/>
  <c r="I2141" i="4"/>
  <c r="I2142" i="4"/>
  <c r="I2143" i="4"/>
  <c r="I2144" i="4"/>
  <c r="I2338" i="4"/>
  <c r="I2146" i="4"/>
  <c r="I2147" i="4"/>
  <c r="I2339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390" i="4"/>
  <c r="I2168" i="4"/>
  <c r="I2392" i="4"/>
  <c r="I2170" i="4"/>
  <c r="I2171" i="4"/>
  <c r="I2172" i="4"/>
  <c r="I2173" i="4"/>
  <c r="I2174" i="4"/>
  <c r="I2175" i="4"/>
  <c r="I2176" i="4"/>
  <c r="I2177" i="4"/>
  <c r="I2178" i="4"/>
  <c r="I2179" i="4"/>
  <c r="I2180" i="4"/>
  <c r="I2397" i="4"/>
  <c r="I2182" i="4"/>
  <c r="I2398" i="4"/>
  <c r="I2184" i="4"/>
  <c r="I2185" i="4"/>
  <c r="I2186" i="4"/>
  <c r="I2187" i="4"/>
  <c r="I2412" i="4"/>
  <c r="I2189" i="4"/>
  <c r="I2190" i="4"/>
  <c r="I2413" i="4"/>
  <c r="I2192" i="4"/>
  <c r="I2193" i="4"/>
  <c r="I2414" i="4"/>
  <c r="I2195" i="4"/>
  <c r="I2196" i="4"/>
  <c r="I2415" i="4"/>
  <c r="I2429" i="4"/>
  <c r="I2199" i="4"/>
  <c r="I2200" i="4"/>
  <c r="I2201" i="4"/>
  <c r="I2202" i="4"/>
  <c r="I2203" i="4"/>
  <c r="I2430" i="4"/>
  <c r="I2205" i="4"/>
  <c r="I2206" i="4"/>
  <c r="I2207" i="4"/>
  <c r="I2208" i="4"/>
  <c r="I2209" i="4"/>
  <c r="I2210" i="4"/>
  <c r="I2211" i="4"/>
  <c r="I2431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7" i="4"/>
  <c r="F5" i="4"/>
  <c r="I2491" i="4" l="1"/>
  <c r="I2492" i="4" s="1"/>
</calcChain>
</file>

<file path=xl/sharedStrings.xml><?xml version="1.0" encoding="utf-8"?>
<sst xmlns="http://schemas.openxmlformats.org/spreadsheetml/2006/main" count="12434" uniqueCount="3176">
  <si>
    <t>Acer ginnala</t>
  </si>
  <si>
    <t>Amur Maple</t>
  </si>
  <si>
    <t>#1 Shrub</t>
  </si>
  <si>
    <t>Acer ginnala 'Bron Blazing Elf'</t>
  </si>
  <si>
    <t>Blazing Elf™ Amur Maple</t>
  </si>
  <si>
    <t>Acer glabrum</t>
  </si>
  <si>
    <t>Rocky Mountain Maple</t>
  </si>
  <si>
    <t>Acer palm. 'Atropurpureum'</t>
  </si>
  <si>
    <t>Red Leaf Japanese Maple</t>
  </si>
  <si>
    <t>Acer palm. 'Bloodgood'</t>
  </si>
  <si>
    <t>Bloodgood Japanese Maple</t>
  </si>
  <si>
    <t>#10 T/F</t>
  </si>
  <si>
    <t>Acer palm. 'Tamukeyama'</t>
  </si>
  <si>
    <t>#5 T/G</t>
  </si>
  <si>
    <t>#10 T/G</t>
  </si>
  <si>
    <t>Alnus incana tenuifolia</t>
  </si>
  <si>
    <t>Mountain Alder</t>
  </si>
  <si>
    <t>#1</t>
  </si>
  <si>
    <t>#2</t>
  </si>
  <si>
    <t>#5</t>
  </si>
  <si>
    <t>Alnus viridis crispa</t>
  </si>
  <si>
    <t>Green Alder</t>
  </si>
  <si>
    <t>Amelanchier a. 'Northline'</t>
  </si>
  <si>
    <t>Northline Saskatoon</t>
  </si>
  <si>
    <t>Amelanchier a. 'Regent'</t>
  </si>
  <si>
    <t>Regent Saskatoon</t>
  </si>
  <si>
    <t>Amelanchier a. 'Smokey'</t>
  </si>
  <si>
    <t>Smokey Saskatoon</t>
  </si>
  <si>
    <t>Amelanchier a. 'Thiessen'</t>
  </si>
  <si>
    <t>Thiessen Saskatoon</t>
  </si>
  <si>
    <t>Amelanchier alnifolia</t>
  </si>
  <si>
    <t>Native Saskatoon</t>
  </si>
  <si>
    <t>Andromeda polifolia 'Blue Ice</t>
  </si>
  <si>
    <t>Blue Ice Bog Rosemary</t>
  </si>
  <si>
    <t>Aralia cordata 'Sun King'</t>
  </si>
  <si>
    <t>Golden Japanese Spikenard</t>
  </si>
  <si>
    <t>Aronia melanocarpa 'Autumn Magic'</t>
  </si>
  <si>
    <t>Autumn Magic Black Chokeberry</t>
  </si>
  <si>
    <t>Berberis 'Tara'</t>
  </si>
  <si>
    <t>Berberis t. 'Bailone'</t>
  </si>
  <si>
    <t>Ruby Carousel Barberry</t>
  </si>
  <si>
    <t>Berberis t. 'Concorde'</t>
  </si>
  <si>
    <t>Concorde Barberry</t>
  </si>
  <si>
    <t>Royal Burgundy™ Barberry</t>
  </si>
  <si>
    <t>Golden Nugget Barberry</t>
  </si>
  <si>
    <t>Berberis t. 'Monomb'</t>
  </si>
  <si>
    <t>Cherry Bomb® Japanese Barberry</t>
  </si>
  <si>
    <t>Berberis t. 'Monry' PP11332</t>
  </si>
  <si>
    <t>Berberis t. 'Rose Glow'</t>
  </si>
  <si>
    <t>Rose Glow Japanese Barberry</t>
  </si>
  <si>
    <t>Berberis t. 'Royal Cloak'</t>
  </si>
  <si>
    <t>Royal Cloak Japanese Barberry</t>
  </si>
  <si>
    <t>Betula glandulosa</t>
  </si>
  <si>
    <t>Scrub Birch</t>
  </si>
  <si>
    <t>Betula nana</t>
  </si>
  <si>
    <t>Dwarf Arctic Birch</t>
  </si>
  <si>
    <t>Betula pendula 'Trost's Dwarf'</t>
  </si>
  <si>
    <t>Trost's Dwarf Cutleaf Birch</t>
  </si>
  <si>
    <t>Betula pumila</t>
  </si>
  <si>
    <t>Dwarf Bog Birch</t>
  </si>
  <si>
    <t>Buxus microphylla 'Green Velvet'</t>
  </si>
  <si>
    <t>Green Velvet Boxwood</t>
  </si>
  <si>
    <t>Buxus x 'Calgary'</t>
  </si>
  <si>
    <t>Calgary Boxwood</t>
  </si>
  <si>
    <t>Buxus x 'Green Mountain'</t>
  </si>
  <si>
    <t>Green Mountain Boxwood</t>
  </si>
  <si>
    <t>Caragana a. 'Lorbergii'</t>
  </si>
  <si>
    <t>Fernleaf Caragana</t>
  </si>
  <si>
    <t>Caragana a. 'Pendula'</t>
  </si>
  <si>
    <t>Weeping Caragana</t>
  </si>
  <si>
    <t>Caragana a. 'Walker'</t>
  </si>
  <si>
    <t>Walker Caragana</t>
  </si>
  <si>
    <t>Caragana arborescens</t>
  </si>
  <si>
    <t>Common Caragana</t>
  </si>
  <si>
    <t>Caragana frutex 'Globosa'</t>
  </si>
  <si>
    <t>Globe Caragana</t>
  </si>
  <si>
    <t>Caragana pygmaea</t>
  </si>
  <si>
    <t>Pygmy Peashrub Caragana</t>
  </si>
  <si>
    <t>Caryopteris x clandonensis 'Dark Knight'</t>
  </si>
  <si>
    <t>Dark Knight Bluebeard</t>
  </si>
  <si>
    <t>Cercocarpus ledifolius</t>
  </si>
  <si>
    <t>Curl Leaf Mountain Mahogany</t>
  </si>
  <si>
    <t>Chrysothamnus nauseosus</t>
  </si>
  <si>
    <t>Rubber Rabbitbrush</t>
  </si>
  <si>
    <t>Clethra alnifolia 'Ruby Spice'</t>
  </si>
  <si>
    <t>Ruby Spice Summersweet</t>
  </si>
  <si>
    <t>Ivory Halo® Dogwood</t>
  </si>
  <si>
    <t>#10</t>
  </si>
  <si>
    <t>Cornus alba 'Elegantissima'</t>
  </si>
  <si>
    <t>Silver Leaf Dogwood</t>
  </si>
  <si>
    <t>Cornus alba 'Gouchaultii'</t>
  </si>
  <si>
    <t>Golden Variegated Dogwood</t>
  </si>
  <si>
    <t>Cornus alba 'Kesselringii'</t>
  </si>
  <si>
    <t>Kesselring Dogwood</t>
  </si>
  <si>
    <t>Cornus alba 'Prairie Fire'</t>
  </si>
  <si>
    <t>Prairie Fire Dogwood</t>
  </si>
  <si>
    <t>Cornus alba 'Regnzam'</t>
  </si>
  <si>
    <t>Red Gnome™ Dogwood</t>
  </si>
  <si>
    <t>Cornus alba sibirica</t>
  </si>
  <si>
    <t>Siberian Dogwood</t>
  </si>
  <si>
    <t>Cornus alba sibirica 'Coral'</t>
  </si>
  <si>
    <t>Siberian Coral Dogwood</t>
  </si>
  <si>
    <t>Cornus alternifolia</t>
  </si>
  <si>
    <t>Pagoda Dogwood</t>
  </si>
  <si>
    <t>Cornus pumila</t>
  </si>
  <si>
    <t>Dwarf Crimson Dogwood</t>
  </si>
  <si>
    <t>Cornus sericea</t>
  </si>
  <si>
    <t>Red Osier Dogwood</t>
  </si>
  <si>
    <t>Cornus sericea 'Baileyi'</t>
  </si>
  <si>
    <t>Bailey Red Twig Dogwood</t>
  </si>
  <si>
    <t>Cornus sericea 'Bud's Yellow'</t>
  </si>
  <si>
    <t>Bud's Yellow Dogwood</t>
  </si>
  <si>
    <t>Cornus sericea 'Isanti'</t>
  </si>
  <si>
    <t>Isanti Dogwood</t>
  </si>
  <si>
    <t>Cornus sericea 'Kelseyi'</t>
  </si>
  <si>
    <t>Cornus stolonifera 'Farrow' PP18523</t>
  </si>
  <si>
    <t>Corylus cornuta</t>
  </si>
  <si>
    <t>Beaked Hazelnut</t>
  </si>
  <si>
    <t>Cotinus coggygria 'Ancot' PP13082</t>
  </si>
  <si>
    <t>Golden Spirit™ Smokebush</t>
  </si>
  <si>
    <t>Cotinus coggygria 'Royal Purple'</t>
  </si>
  <si>
    <t>Royal Purple Smokebush</t>
  </si>
  <si>
    <t>Cotinus coggygria 'Young Lady'</t>
  </si>
  <si>
    <t>Young Lady Smokebush</t>
  </si>
  <si>
    <t>Cotoneaster apiculatus</t>
  </si>
  <si>
    <t>Cranberry Cotoneaster</t>
  </si>
  <si>
    <t>Cotoneaster lucidus</t>
  </si>
  <si>
    <t>Peking/Hedge Cotoneaster</t>
  </si>
  <si>
    <t>Cytisus decumbens</t>
  </si>
  <si>
    <t>Yellow Broom</t>
  </si>
  <si>
    <t>Cytisus nigricans 'Cyni'</t>
  </si>
  <si>
    <t>Spike Broom</t>
  </si>
  <si>
    <t>Cytisus purgans 'Spanish Gold'</t>
  </si>
  <si>
    <t>Cytisus purpureus</t>
  </si>
  <si>
    <t>Purple Broom</t>
  </si>
  <si>
    <t>Diervilla lonicera</t>
  </si>
  <si>
    <t>Dwarf Bush Honeysuckle</t>
  </si>
  <si>
    <t>Diervilla lonicera 'Copper'</t>
  </si>
  <si>
    <t>Copper Dwarf Bush Honeysuckle</t>
  </si>
  <si>
    <t>Elaeagnus angustifolia</t>
  </si>
  <si>
    <t>Russian Olive</t>
  </si>
  <si>
    <t>Elaeagnus commutata</t>
  </si>
  <si>
    <t>Wolf Willow, Silverberry</t>
  </si>
  <si>
    <t>Erica carnea 'Springwood Pink'</t>
  </si>
  <si>
    <t>Springwood Pink Heather</t>
  </si>
  <si>
    <t>Erica x darleyensis 'Kramer's Rote'</t>
  </si>
  <si>
    <t>Kramer's Red Heather</t>
  </si>
  <si>
    <t>Euonymus alatus</t>
  </si>
  <si>
    <t>Winged Burning Bush</t>
  </si>
  <si>
    <t>Euonymus alatus 'Compactus'</t>
  </si>
  <si>
    <t>Dwarf Winged Burning Bush</t>
  </si>
  <si>
    <t>Euonymus alatus 'Select'</t>
  </si>
  <si>
    <t>Fire Ball® Burning Bush</t>
  </si>
  <si>
    <t>Emerald 'n Gold Euonymus</t>
  </si>
  <si>
    <t>Euonymus f. 'Emerald Gaiety'</t>
  </si>
  <si>
    <t>Emerald Gaiety Euonymus</t>
  </si>
  <si>
    <t>Euonymus nanus</t>
  </si>
  <si>
    <t>Dwarf Turkestan Burning Bush</t>
  </si>
  <si>
    <t>Turkestan Burning Bush</t>
  </si>
  <si>
    <t>Forsythia 'Northern Gold'</t>
  </si>
  <si>
    <t>Northern Gold Forsythia</t>
  </si>
  <si>
    <t>Forsythia x intermedia 'Mindor' PP19321</t>
  </si>
  <si>
    <t>Lydia Broom</t>
  </si>
  <si>
    <t>Hippophae rhamnoides 'Hikul'</t>
  </si>
  <si>
    <t>Hikul Sea Buckthorn</t>
  </si>
  <si>
    <t>Annabelle Hydrangea</t>
  </si>
  <si>
    <t>Invincibelle® Spirit II Hydrangea</t>
  </si>
  <si>
    <t>Nikko Blue Hydrangea</t>
  </si>
  <si>
    <t>Hydrangea pan. 'Bombshell' PP21008</t>
  </si>
  <si>
    <t>Bombshell Hydrangea</t>
  </si>
  <si>
    <t>Hydrangea pan. 'Bulk' PP16812</t>
  </si>
  <si>
    <t>Hydrangea pan. 'DVPPinky' PP16166</t>
  </si>
  <si>
    <t>Hydrangea pan. 'ILVOBO' PP22782 PBRAF</t>
  </si>
  <si>
    <t>Hydrangea pan. 'Interhydia'</t>
  </si>
  <si>
    <t>Pink Diamond Hydrangea</t>
  </si>
  <si>
    <t>Hydrangea pan. 'Limelight' PP12874</t>
  </si>
  <si>
    <t>Limelight Hydrangea</t>
  </si>
  <si>
    <t>Hydrangea pan. 'Little Lamb' PP15395</t>
  </si>
  <si>
    <t>Little Lamb Hydrangea</t>
  </si>
  <si>
    <t>Little Lime Hydrangea</t>
  </si>
  <si>
    <t>Hydrangea pan. 'Renhy' PP20670</t>
  </si>
  <si>
    <t>Vanilla Strawberry™ Hydrangea</t>
  </si>
  <si>
    <t>Hydrangea pan. grandiflora 'Peegee'</t>
  </si>
  <si>
    <t>Peegee Hydrangea</t>
  </si>
  <si>
    <t>Fire Light® Hydrangea</t>
  </si>
  <si>
    <t>Ligustrum vulgare 'Cheyenne'</t>
  </si>
  <si>
    <t>Cheyenne Privet</t>
  </si>
  <si>
    <t>Ligustrum vulgare 'Lodense'</t>
  </si>
  <si>
    <t>Lodense Privet</t>
  </si>
  <si>
    <t>Lonicera 'Honeyrose'</t>
  </si>
  <si>
    <t>Honeyrose Honeysuckle</t>
  </si>
  <si>
    <t>Lonicera cae. 'Honey Bee'</t>
  </si>
  <si>
    <t>Lonicera cae. kam. 'Polar Jewel'</t>
  </si>
  <si>
    <t>Lonicera involucrata</t>
  </si>
  <si>
    <t>Twin-bract Honeysuckle</t>
  </si>
  <si>
    <t>Sakhalin Honeysuckle</t>
  </si>
  <si>
    <t>Lonicera tatarica 'Arnold Red'</t>
  </si>
  <si>
    <t>Arnold Red Honeysuckle</t>
  </si>
  <si>
    <t>Lonicera x xylosteoides 'Clavey's Dwarf'</t>
  </si>
  <si>
    <t>Clavey's Dwarf Honeysuckle</t>
  </si>
  <si>
    <t>Lonicera x xylosteoides 'Miniglobe'</t>
  </si>
  <si>
    <t>Miniglobe Honeysuckle</t>
  </si>
  <si>
    <t>Lycium barbarum</t>
  </si>
  <si>
    <t>Goji Berries</t>
  </si>
  <si>
    <t>Magnolia soulangiana 'Susan'</t>
  </si>
  <si>
    <t>Susan Saucer Magnolia</t>
  </si>
  <si>
    <t>Magnolia stellata 'Royal Star'</t>
  </si>
  <si>
    <t>Royal Star Magnolia</t>
  </si>
  <si>
    <t>Mahonia aquifolium</t>
  </si>
  <si>
    <t>Oregon Grape</t>
  </si>
  <si>
    <t>Mahonia repens</t>
  </si>
  <si>
    <t>Creeping Oregon Grape</t>
  </si>
  <si>
    <t>Philadelphus 'Snowwhite Fantasy' PP13774</t>
  </si>
  <si>
    <t>Snow White™ Fantasy Mock Orange</t>
  </si>
  <si>
    <t>Philadelphus lewisii 'Blizzard'</t>
  </si>
  <si>
    <t>Blizzard Mock Orange</t>
  </si>
  <si>
    <t>Philadelphus lewisii 'Waterton's'</t>
  </si>
  <si>
    <t>Waterton's Mock Orange</t>
  </si>
  <si>
    <t>Philadelphus x virg. 'Minn. Snowflake'</t>
  </si>
  <si>
    <t>Minnesota Snow. Mock Orange</t>
  </si>
  <si>
    <t>Center Glow Ninebark</t>
  </si>
  <si>
    <t>Physocarpus o. 'Dart's Gold'</t>
  </si>
  <si>
    <t>Dart's Gold Ninebark</t>
  </si>
  <si>
    <t>Physocarpus o. 'Donna May' PP22634</t>
  </si>
  <si>
    <t>Little Devil™ Ninebark</t>
  </si>
  <si>
    <t>Physocarpus o. 'Jefam' PP23177</t>
  </si>
  <si>
    <t>Amber Jubilee™ Ninebark</t>
  </si>
  <si>
    <t>Physocarpus o. 'Nugget'</t>
  </si>
  <si>
    <t>Nugget Ninebark</t>
  </si>
  <si>
    <t>Physocarpus o. 'Seward' PP14821</t>
  </si>
  <si>
    <t>Summer Wine® Ninebark</t>
  </si>
  <si>
    <t>Physocarpus opulifolius</t>
  </si>
  <si>
    <t>Native Ninebark</t>
  </si>
  <si>
    <t>Potentilla frut. 'Abbotswood'</t>
  </si>
  <si>
    <t>Abbotswood Potentilla</t>
  </si>
  <si>
    <t>Potentilla frut. 'Coronation Triumph'</t>
  </si>
  <si>
    <t>Coronation Triumph Potentilla</t>
  </si>
  <si>
    <t>Potentilla frut. 'Fargo'</t>
  </si>
  <si>
    <t>Dakota Sunspot™ Potentilla</t>
  </si>
  <si>
    <t>Potentilla frut. 'Gold Drop'</t>
  </si>
  <si>
    <t>Gold Drop Potentilla</t>
  </si>
  <si>
    <t>Potentilla frut. 'Gold Star'</t>
  </si>
  <si>
    <t>Gold Star Potentilla</t>
  </si>
  <si>
    <t>Potentilla frut. 'Goldfinger'</t>
  </si>
  <si>
    <t>Goldfinger Potentilla</t>
  </si>
  <si>
    <t>Potentilla frut. 'Jackman's Variety'</t>
  </si>
  <si>
    <t>Potentilla frut. 'Katherine Dykes'</t>
  </si>
  <si>
    <t>Katherine Dykes Potentilla</t>
  </si>
  <si>
    <t>Potentilla frut. 'Orange Whisper'</t>
  </si>
  <si>
    <t>Orange Whisper Potentilla</t>
  </si>
  <si>
    <t>Pink Beauty Potentilla</t>
  </si>
  <si>
    <t>Potentilla frut. 'Red Ace'</t>
  </si>
  <si>
    <t>Red Ace Potentilla</t>
  </si>
  <si>
    <t>Potentilla frut. 'Red Robin'</t>
  </si>
  <si>
    <t>Red Robin Potentilla</t>
  </si>
  <si>
    <t>Potentilla frut. 'Snowbird'</t>
  </si>
  <si>
    <t>Snowbird Potentilla</t>
  </si>
  <si>
    <t>Potentilla frut. 'Sunset'</t>
  </si>
  <si>
    <t>Sunset Potentilla</t>
  </si>
  <si>
    <t>Potentilla frut. 'Tangerine'</t>
  </si>
  <si>
    <t>Tangerine Potentilla</t>
  </si>
  <si>
    <t>Potentilla frut. 'Uman' PBR0755 PP12258</t>
  </si>
  <si>
    <t>Mango Tango® Potentilla</t>
  </si>
  <si>
    <t>Prunus besseyi</t>
  </si>
  <si>
    <t>Western Sand Cherry</t>
  </si>
  <si>
    <t>Prunus cerasus 'Evans'</t>
  </si>
  <si>
    <t>Evans Sour Cherry</t>
  </si>
  <si>
    <t>Prunus pensylvanica</t>
  </si>
  <si>
    <t>Pin Cherry</t>
  </si>
  <si>
    <t>Prunus tenella</t>
  </si>
  <si>
    <t>Russian Almond</t>
  </si>
  <si>
    <t>Prunus tomentosa</t>
  </si>
  <si>
    <t>Nanking Cherry</t>
  </si>
  <si>
    <t>Prunus tomentosa 'Pink Candles'</t>
  </si>
  <si>
    <t>Pink Candles Nanking Cherry</t>
  </si>
  <si>
    <t>Prunus virginiana</t>
  </si>
  <si>
    <t>Western Chokecherry</t>
  </si>
  <si>
    <t>Prunus x cistena</t>
  </si>
  <si>
    <t>Romeo Cherry</t>
  </si>
  <si>
    <t>SK Carmine Jewel Cherry</t>
  </si>
  <si>
    <t>Quercus gambelii</t>
  </si>
  <si>
    <t>Rocky Mountain White Oak</t>
  </si>
  <si>
    <t>Rhododendron 'Nova Zembla'</t>
  </si>
  <si>
    <t>Nova Zembla Rhododendron</t>
  </si>
  <si>
    <t>Rhododendron 'Pohjola's Daughter'</t>
  </si>
  <si>
    <t>Pohjola's Daughter Rhododendron</t>
  </si>
  <si>
    <t>Rhododendron 'Ramapo'</t>
  </si>
  <si>
    <t>Ramapo Rhododendron</t>
  </si>
  <si>
    <t>Rhododendron 'Roseum Elegans'</t>
  </si>
  <si>
    <t>Roseum Elegans Rhododendron</t>
  </si>
  <si>
    <t>Rhododendron x 'Golden Lights'</t>
  </si>
  <si>
    <t>Golden Lights Azalea</t>
  </si>
  <si>
    <t>Rhododendron x 'Mandarin Lights'</t>
  </si>
  <si>
    <t>Mandarin Lights Azalea</t>
  </si>
  <si>
    <t>Rhododendron x 'Northern Hi-Lights'</t>
  </si>
  <si>
    <t>Northern Hi-Lights Azalea</t>
  </si>
  <si>
    <t>Rhododendron x 'Rosy Lights'</t>
  </si>
  <si>
    <t>Rosy Lights Azalea</t>
  </si>
  <si>
    <t>Rhododendron x 'White Lights'</t>
  </si>
  <si>
    <t>White Lights Azalea</t>
  </si>
  <si>
    <t>Rhus aromatica 'Gro-Low'</t>
  </si>
  <si>
    <t>Gro-Low Fragrant Sumac</t>
  </si>
  <si>
    <t>Rhus glabra laciniata</t>
  </si>
  <si>
    <t>Cutleaf Smooth Sumac</t>
  </si>
  <si>
    <t>Rhus glabra var. cismontana</t>
  </si>
  <si>
    <t>Western Smooth Sumac</t>
  </si>
  <si>
    <t>Rhus trilobata</t>
  </si>
  <si>
    <t>Three Leaf Sumac</t>
  </si>
  <si>
    <t>Rhus typhina</t>
  </si>
  <si>
    <t>Staghorn Sumac</t>
  </si>
  <si>
    <t>Rhus typhina 'Bailtiger' PP16185</t>
  </si>
  <si>
    <t>Tiger Eyes® Staghorn Sumac</t>
  </si>
  <si>
    <t>Ribes alpinum</t>
  </si>
  <si>
    <t>Alpine Currant</t>
  </si>
  <si>
    <t>Ribes aureum</t>
  </si>
  <si>
    <t>Golden Flowering Currant</t>
  </si>
  <si>
    <t>Ribes hirtellum</t>
  </si>
  <si>
    <t>Pixwell Gooseberry</t>
  </si>
  <si>
    <t>Ribes josta</t>
  </si>
  <si>
    <t>Josta Berry</t>
  </si>
  <si>
    <t>Ribes lacustre</t>
  </si>
  <si>
    <t>Black Gooseberry</t>
  </si>
  <si>
    <t>Ribes nigrum 'Consort'</t>
  </si>
  <si>
    <t>Consort Black Currant</t>
  </si>
  <si>
    <t>Ribes oxy. 'Jahn's Prairie'</t>
  </si>
  <si>
    <t>Jahn's Prairie Gooseberry</t>
  </si>
  <si>
    <t>Ribes oxycanthoides</t>
  </si>
  <si>
    <t>Native Gooseberry</t>
  </si>
  <si>
    <t>Ribes rubrum 'Red Lake'</t>
  </si>
  <si>
    <t>Red Lake Currant</t>
  </si>
  <si>
    <t>Ribes uva-crispa 'Hinnonmaki'</t>
  </si>
  <si>
    <t>Hinnonmaki Gooseberry</t>
  </si>
  <si>
    <t>Rosa 'Adelaide Hoodless'</t>
  </si>
  <si>
    <t>Adelaide Hoodless Rose</t>
  </si>
  <si>
    <t>Easy El.® High Voltage Rose</t>
  </si>
  <si>
    <t>Easy El.® Music Box Rose</t>
  </si>
  <si>
    <t>Rosa 'BAIrage' PP19,945</t>
  </si>
  <si>
    <t>Easy El.® All the Rage Rose</t>
  </si>
  <si>
    <t>Rosa 'BAIsuhe' PP20,486</t>
  </si>
  <si>
    <t>Easy El.® Super Hero Rose</t>
  </si>
  <si>
    <t>Rosa 'BAlset' PP16770</t>
  </si>
  <si>
    <t>Easy El.® Sunrise Sunset Rose</t>
  </si>
  <si>
    <t>Rosa 'Blanche Double de Coubert'</t>
  </si>
  <si>
    <t>Blanche Double de Coubert Rose</t>
  </si>
  <si>
    <t>Campfire™ Rose</t>
  </si>
  <si>
    <t>Rosa 'Champlain'</t>
  </si>
  <si>
    <t>Champlain Rose</t>
  </si>
  <si>
    <t>Rosa 'Cuthbert Grant'</t>
  </si>
  <si>
    <t>Cuthbert Grant Rose</t>
  </si>
  <si>
    <t>Rosa 'Hansa'</t>
  </si>
  <si>
    <t>Hansa Rose</t>
  </si>
  <si>
    <t>Rosa 'Henry Hudson'</t>
  </si>
  <si>
    <t>Henry Hudson Rose</t>
  </si>
  <si>
    <t>Rosa 'Hope for Humanity'</t>
  </si>
  <si>
    <t>Hope for Humanity Rose</t>
  </si>
  <si>
    <t>Rosa 'J. P. Connell'</t>
  </si>
  <si>
    <t>J. P. Connell Rose</t>
  </si>
  <si>
    <t>Rosa 'John Cabot'</t>
  </si>
  <si>
    <t>John Cabot Rose</t>
  </si>
  <si>
    <t>Rosa 'John Davis'</t>
  </si>
  <si>
    <t>John Davis Rose</t>
  </si>
  <si>
    <t>Rosa 'Marie Bugnet'</t>
  </si>
  <si>
    <t>Marie Bugnet Rose</t>
  </si>
  <si>
    <t>Rosa 'Morden Belle'</t>
  </si>
  <si>
    <t>Morden Belle Rose</t>
  </si>
  <si>
    <t>Rosa 'Morden Blush'</t>
  </si>
  <si>
    <t>Morden Blush Rose</t>
  </si>
  <si>
    <t>Rosa 'Morden Centennial'</t>
  </si>
  <si>
    <t>Morden Centennial Rose</t>
  </si>
  <si>
    <t>Rosa 'Morden Fireglow'</t>
  </si>
  <si>
    <t>Morden Fireglow Rose</t>
  </si>
  <si>
    <t>Rosa 'Morden Ruby'</t>
  </si>
  <si>
    <t>Morden Ruby Rose</t>
  </si>
  <si>
    <t>Rosa 'Morden Sunrise' PP13969</t>
  </si>
  <si>
    <t>Morden Sunrise Rose</t>
  </si>
  <si>
    <t>Rosa 'Moyelrug'</t>
  </si>
  <si>
    <t>Topaz Jewel Rose</t>
  </si>
  <si>
    <t>Rosa 'Nearly Wild'</t>
  </si>
  <si>
    <t>Nearly Wild Rose</t>
  </si>
  <si>
    <t>Rosa 'Never Alone'</t>
  </si>
  <si>
    <t>Never Alone Rose</t>
  </si>
  <si>
    <t>Rosa 'Prairie Snowdrift'</t>
  </si>
  <si>
    <t>Prairie Snowdrift Rose</t>
  </si>
  <si>
    <t>Rosa 'Purple Pavement'</t>
  </si>
  <si>
    <t>Purple Pavement Rose</t>
  </si>
  <si>
    <t>Rosa 'Ramblin' Red'</t>
  </si>
  <si>
    <t>Ramblin' Red Rose</t>
  </si>
  <si>
    <t>Rosa 'Rugelda Pavement'</t>
  </si>
  <si>
    <t>Rugelda Pavement Rose</t>
  </si>
  <si>
    <t>Rosa 'Scarlet Meidiland'</t>
  </si>
  <si>
    <t>Scarlet Meidiland Rose</t>
  </si>
  <si>
    <t>Rosa 'Schneekoppe'</t>
  </si>
  <si>
    <t>Snow Pavement Rose</t>
  </si>
  <si>
    <t>Rosa 'Therese Bugnet'</t>
  </si>
  <si>
    <t>Therese Bugnet Rose</t>
  </si>
  <si>
    <t>Rosa 'Uhlater' Foxi Pavement</t>
  </si>
  <si>
    <t>Foxi Pavement Rose</t>
  </si>
  <si>
    <t>Rosa 'William Baffin'</t>
  </si>
  <si>
    <t>William Baffin Rose</t>
  </si>
  <si>
    <t>Rosa 'Winnipeg Parks'</t>
  </si>
  <si>
    <t>Winnipeg Parks Rose</t>
  </si>
  <si>
    <t>Rosa 'ZLEEItonStrack' PP24463</t>
  </si>
  <si>
    <t>Rosa acicularis</t>
  </si>
  <si>
    <t>Prickly Rose</t>
  </si>
  <si>
    <t>Rosa glauca Pourr.</t>
  </si>
  <si>
    <t>Red Leaf Rose</t>
  </si>
  <si>
    <t>Rosa rugosa</t>
  </si>
  <si>
    <t>Rugosa Rose</t>
  </si>
  <si>
    <t>Rosa woodsii</t>
  </si>
  <si>
    <t>Woods Rose</t>
  </si>
  <si>
    <t>Bill Reid Rose</t>
  </si>
  <si>
    <t>Oso Easy® Paprika Rose</t>
  </si>
  <si>
    <t>Emily Carr Rose</t>
  </si>
  <si>
    <t>Felix Leclerc Rose</t>
  </si>
  <si>
    <t>Rubus idaeus 'Autumn Bliss'</t>
  </si>
  <si>
    <t>Autumn Bliss Raspberry</t>
  </si>
  <si>
    <t>Rubus idaeus 'Heritage'</t>
  </si>
  <si>
    <t>Heritage Raspberry</t>
  </si>
  <si>
    <t>Rubus odoratus</t>
  </si>
  <si>
    <t>Flowering Raspberry</t>
  </si>
  <si>
    <t>Salix bebbiana</t>
  </si>
  <si>
    <t>Bebb or Beaked Willow</t>
  </si>
  <si>
    <t>Salix brachycarpa 'Blue Fox'</t>
  </si>
  <si>
    <t>Blue Fox Willow</t>
  </si>
  <si>
    <t>Salix caprea 'Marquette'</t>
  </si>
  <si>
    <t>Marquette French Pussy Willow</t>
  </si>
  <si>
    <t>Salix commutata 'Powderface'</t>
  </si>
  <si>
    <t>Powderface Willow</t>
  </si>
  <si>
    <t>Salix discolor</t>
  </si>
  <si>
    <t>Pussy Willow</t>
  </si>
  <si>
    <t>Salix elaeagnos 'Angustifolia'</t>
  </si>
  <si>
    <t>Rosemary Willow</t>
  </si>
  <si>
    <t>Salix exigua</t>
  </si>
  <si>
    <t>Coyote Willow</t>
  </si>
  <si>
    <t>Salix glauca</t>
  </si>
  <si>
    <t>Greyleaf Willow</t>
  </si>
  <si>
    <t>Flamingo Willow</t>
  </si>
  <si>
    <t>Salix integra 'Hakuro-nishiki'</t>
  </si>
  <si>
    <t>Nishiki Willow</t>
  </si>
  <si>
    <t>Salix interior</t>
  </si>
  <si>
    <t>Sandbar Willow</t>
  </si>
  <si>
    <t>Salix lucida</t>
  </si>
  <si>
    <t>Shining Willow</t>
  </si>
  <si>
    <t>Salix lutea</t>
  </si>
  <si>
    <t>Yellow Willow</t>
  </si>
  <si>
    <t>Salix petiolaris</t>
  </si>
  <si>
    <t>Slender or Meadow Willow</t>
  </si>
  <si>
    <t>Salix planifolia</t>
  </si>
  <si>
    <t>Diamondleaf Willow</t>
  </si>
  <si>
    <t>Salix purpurea 'Nana'</t>
  </si>
  <si>
    <t>Dwarf Blue Arctic Willow</t>
  </si>
  <si>
    <t>Salix repens</t>
  </si>
  <si>
    <t>Creeping Willow</t>
  </si>
  <si>
    <t>Salix rigida 'American McKay'</t>
  </si>
  <si>
    <t>American McKay Willow</t>
  </si>
  <si>
    <t>Salix scouleriana</t>
  </si>
  <si>
    <t>Scouler's Willow</t>
  </si>
  <si>
    <t>Sambucus canadensis 'Aurea'</t>
  </si>
  <si>
    <t>Golden Elder</t>
  </si>
  <si>
    <t>Sambucus nigra 'Eva' PP15575</t>
  </si>
  <si>
    <t>Sambucus nigra 'Gerda' PP12305</t>
  </si>
  <si>
    <t>Black Beauty™ Elder</t>
  </si>
  <si>
    <t>Sambucus nigra 'Marginata'</t>
  </si>
  <si>
    <t>Madonna Elder</t>
  </si>
  <si>
    <t>Sambucus racemosa</t>
  </si>
  <si>
    <t>Red Berried Elder</t>
  </si>
  <si>
    <t>Black Tower Elder</t>
  </si>
  <si>
    <t>Sambucus racemosa 'Morden Golden Glow'</t>
  </si>
  <si>
    <t>Morden Golden Glow Elder</t>
  </si>
  <si>
    <t>Sambucus racemosa 'Sutherland Gold'</t>
  </si>
  <si>
    <t>Sutherland Golden Elder</t>
  </si>
  <si>
    <t>Shepherdia argentea</t>
  </si>
  <si>
    <t>Silver Buffaloberry</t>
  </si>
  <si>
    <t>Shepherdia canadensis</t>
  </si>
  <si>
    <t>Russet Buffaloberry</t>
  </si>
  <si>
    <t>Sorbaria sorbifolia</t>
  </si>
  <si>
    <t>False or Ash Leaf Spirea</t>
  </si>
  <si>
    <t>Sorbaria sorbifolia 'Sem' PP16336</t>
  </si>
  <si>
    <t>Sem False Spirea</t>
  </si>
  <si>
    <t>Spiraea 'Bailcarol'</t>
  </si>
  <si>
    <t>Sundrop™ Spirea</t>
  </si>
  <si>
    <t>Spiraea betulifolia 'Tor Gold'</t>
  </si>
  <si>
    <t>Spiraea betulifolia 'Tor'</t>
  </si>
  <si>
    <t>Tor Birchleaf Spirea</t>
  </si>
  <si>
    <t>Spiraea japonica 'Anthony Waterer'</t>
  </si>
  <si>
    <t>Anthony Waterer Spirea</t>
  </si>
  <si>
    <t>Spiraea japonica 'Gold Mound'</t>
  </si>
  <si>
    <t>Goldmound Spirea</t>
  </si>
  <si>
    <t>Spiraea japonica 'Goldflame'</t>
  </si>
  <si>
    <t>Goldflame Spirea</t>
  </si>
  <si>
    <t>Spiraea japonica 'Little Princess'</t>
  </si>
  <si>
    <t>Little Princess Spirea</t>
  </si>
  <si>
    <t>Spiraea japonica 'Mertyann'</t>
  </si>
  <si>
    <t>Dakota Goldcharm® Spirea</t>
  </si>
  <si>
    <t>Spiraea japonica 'Neon Flash'</t>
  </si>
  <si>
    <t>Neon Flash Spirea</t>
  </si>
  <si>
    <t>Spiraea japonica 'Shirobana'</t>
  </si>
  <si>
    <t>Shirobana Spirea</t>
  </si>
  <si>
    <t>Magic Carpet Spirea</t>
  </si>
  <si>
    <t>Spiraea nipponica 'Snowmound'</t>
  </si>
  <si>
    <t>Snowmound Spirea</t>
  </si>
  <si>
    <t>Spiraea trilobata</t>
  </si>
  <si>
    <t>Three-Lobed Spirea</t>
  </si>
  <si>
    <t>Spiraea trilobata 'Fairy Queen'</t>
  </si>
  <si>
    <t>Fairy Queen Spirea</t>
  </si>
  <si>
    <t>Spiraea x 'Arguta'</t>
  </si>
  <si>
    <t>Dwarf Garland Spirea</t>
  </si>
  <si>
    <t>Spiraea x bumalda 'Denistar' PP22432</t>
  </si>
  <si>
    <t>Superstar™ Spirea</t>
  </si>
  <si>
    <t>Spiraea x bumalda 'Froebelii'</t>
  </si>
  <si>
    <t>Froebel Spirea</t>
  </si>
  <si>
    <t>Spiraea x bumalda 'Mini Sunglo'</t>
  </si>
  <si>
    <t>Mini Sunglo Spirea</t>
  </si>
  <si>
    <t>Spiraea x vanhouttei 'Renaissance'</t>
  </si>
  <si>
    <t>Renaissance Spirea</t>
  </si>
  <si>
    <t>Stephanandra incisa 'Crispa'</t>
  </si>
  <si>
    <t>Cutleaf Stephanandra</t>
  </si>
  <si>
    <t>Symphoricarpos albus</t>
  </si>
  <si>
    <t>White Snowberry</t>
  </si>
  <si>
    <t>Candy™ Coralberry</t>
  </si>
  <si>
    <t>Symphoricarpos occidentalis</t>
  </si>
  <si>
    <t>Buckbrush, Coralberry</t>
  </si>
  <si>
    <t>Syringa 'Bailbelle' PP12294</t>
  </si>
  <si>
    <t>Tinkerbelle® Lilac</t>
  </si>
  <si>
    <t>Syringa meyeri 'Palibin'</t>
  </si>
  <si>
    <t>Dwarf Korean Lilac</t>
  </si>
  <si>
    <t>Syringa patula 'Miss Kim'</t>
  </si>
  <si>
    <t>Miss Kim Lilac</t>
  </si>
  <si>
    <t>Syringa v. 'Agincourt Beauty'</t>
  </si>
  <si>
    <t>Syringa v. 'Andeken an Ludwig Späth'</t>
  </si>
  <si>
    <t>Ludwig Spaeth French Lilac</t>
  </si>
  <si>
    <t>Syringa v. 'Bron Improved Dapple'</t>
  </si>
  <si>
    <t>Bron Improved Dappled Lilac</t>
  </si>
  <si>
    <t>Syringa v. 'Charles Joly'</t>
  </si>
  <si>
    <t>Charles Joly French Lilac</t>
  </si>
  <si>
    <t>Syringa v. 'Congo'</t>
  </si>
  <si>
    <t>Congo French Lilac</t>
  </si>
  <si>
    <t>Syringa v. 'Krasavitsa Moskvy'</t>
  </si>
  <si>
    <t>Syringa v. 'Mme. Lemoine'</t>
  </si>
  <si>
    <t>Mme. Lemoine French Lilac</t>
  </si>
  <si>
    <t>Syringa v. 'President Grevy'</t>
  </si>
  <si>
    <t>President Grevy French Lilac</t>
  </si>
  <si>
    <t>Syringa v. 'Sensation'</t>
  </si>
  <si>
    <t>Sensation French Lilac</t>
  </si>
  <si>
    <t>Syringa vulgaris</t>
  </si>
  <si>
    <t>Common Lilac</t>
  </si>
  <si>
    <t>Syringa x 'Penda' PP20575 PBRAF</t>
  </si>
  <si>
    <t>California Rose Lilac</t>
  </si>
  <si>
    <t>Syringa x hyacinthiflora 'Pocahontas'</t>
  </si>
  <si>
    <t>Pocahontas Lilac</t>
  </si>
  <si>
    <t>Syringa x josiflexa 'Royalty'</t>
  </si>
  <si>
    <t>Royalty Preston Lilac</t>
  </si>
  <si>
    <t>Syringa x pres. 'Donald Wyman'</t>
  </si>
  <si>
    <t>Donald Wyman Lilac</t>
  </si>
  <si>
    <t>Syringa x pres. 'James MacFarlane'</t>
  </si>
  <si>
    <t>James MacFarlane Lilac</t>
  </si>
  <si>
    <t>Syringa x pres. 'Minuet'</t>
  </si>
  <si>
    <t>Minuet Lilac</t>
  </si>
  <si>
    <t>Syringa x pres. 'Miss Canada'</t>
  </si>
  <si>
    <t>Miss Canada Lilac</t>
  </si>
  <si>
    <t>Tamarix ramosissima 'Summer Glow'</t>
  </si>
  <si>
    <t>Summer Glow Tamarisk</t>
  </si>
  <si>
    <t>Vaccinium 'Chippewa'</t>
  </si>
  <si>
    <t>Chippewa Blueberry</t>
  </si>
  <si>
    <t>Vaccinium 'Northblue'</t>
  </si>
  <si>
    <t>Northblue Blueberry</t>
  </si>
  <si>
    <t>Vaccinium 'Northcountry'</t>
  </si>
  <si>
    <t>Northcountry Blueberry</t>
  </si>
  <si>
    <t>Vaccinium 'Northland'</t>
  </si>
  <si>
    <t>Northland Blueberry</t>
  </si>
  <si>
    <t>Vaccinium 'Northsky'</t>
  </si>
  <si>
    <t>Northsky Blueberry</t>
  </si>
  <si>
    <t>Vaccinium 'St. Cloud'</t>
  </si>
  <si>
    <t>St. Cloud Blueberry</t>
  </si>
  <si>
    <t>Patriot Blueberry</t>
  </si>
  <si>
    <t>Vaccinium membranaceum</t>
  </si>
  <si>
    <t>Black / Thinleaf Huckleberry</t>
  </si>
  <si>
    <t>Vaccinium vitis-idaea</t>
  </si>
  <si>
    <t xml:space="preserve">Lingonberry </t>
  </si>
  <si>
    <t>Viburnum dentatum 'Christom'</t>
  </si>
  <si>
    <t>Blue Muffin® Viburnum/Arrowwood</t>
  </si>
  <si>
    <t>Viburnum lantana 'Mohican'</t>
  </si>
  <si>
    <t>Mohican Wayfaring Tree</t>
  </si>
  <si>
    <t>Viburnum lentago</t>
  </si>
  <si>
    <t>Nannyberry</t>
  </si>
  <si>
    <t>Viburnum opulus 'Compactum'</t>
  </si>
  <si>
    <t>Compact European Cranberry</t>
  </si>
  <si>
    <t>Viburnum opulus 'Nanum'</t>
  </si>
  <si>
    <t>Dwarf European Cranberry</t>
  </si>
  <si>
    <t>Viburnum opulus 'Roseum'</t>
  </si>
  <si>
    <t>Common Snowball</t>
  </si>
  <si>
    <t>Viburnum trilobum</t>
  </si>
  <si>
    <t>American Highbush Cranberry</t>
  </si>
  <si>
    <t>Viburnum trilobum 'Bailey Compact'</t>
  </si>
  <si>
    <t>Bailey Compact Amer. Cranberry</t>
  </si>
  <si>
    <t>Viburnum trilobum 'Wentworth'</t>
  </si>
  <si>
    <t>Wentworth American Cranberry</t>
  </si>
  <si>
    <t>Wine and Roses® Weigela</t>
  </si>
  <si>
    <t>Weigela florida 'Elvera' PP12217</t>
  </si>
  <si>
    <t>Weigela florida 'Kolmagira' PP20384</t>
  </si>
  <si>
    <t>Rainbow Sensation™ Weigela</t>
  </si>
  <si>
    <t>Weigela florida 'Minuet'</t>
  </si>
  <si>
    <t>Minuet Weigela</t>
  </si>
  <si>
    <t>Weigela florida 'Polka'</t>
  </si>
  <si>
    <t>Polka Weigela</t>
  </si>
  <si>
    <t>Weigela florida 'Red Prince'</t>
  </si>
  <si>
    <t>Red Prince Weigela</t>
  </si>
  <si>
    <t>Weigela florida 'Verweig' PP16824</t>
  </si>
  <si>
    <t>Yucca filamentosa</t>
  </si>
  <si>
    <t>Yucca filamentosa 'Color Guard'</t>
  </si>
  <si>
    <t>Color Guard Yucca</t>
  </si>
  <si>
    <t>Yucca flaccida 'Golden Sword'</t>
  </si>
  <si>
    <t>Golden Sword Yucca</t>
  </si>
  <si>
    <t>Yucca glauca</t>
  </si>
  <si>
    <t>Yucca, Soapweed</t>
  </si>
  <si>
    <t>Aristolochia macrophylla</t>
  </si>
  <si>
    <t>Dutchman's Pipe</t>
  </si>
  <si>
    <t>Campsis radicans flava</t>
  </si>
  <si>
    <t>Yellow Trumpet Vine</t>
  </si>
  <si>
    <t>Celastrus 'Bailumn' PP19811</t>
  </si>
  <si>
    <t>Autumn Revolution™ Bittersweet</t>
  </si>
  <si>
    <t>Clematis 'Blue Bird'</t>
  </si>
  <si>
    <t>Blue Bird Clematis</t>
  </si>
  <si>
    <t>Clematis 'Ernest Markham'</t>
  </si>
  <si>
    <t>Ernest Markham Clematis</t>
  </si>
  <si>
    <t>Clematis 'Henryi'</t>
  </si>
  <si>
    <t>Henry Clematis</t>
  </si>
  <si>
    <t>Clematis 'Jackmanii Superba'</t>
  </si>
  <si>
    <t>Jackmanii Superba Clematis</t>
  </si>
  <si>
    <t>Clematis 'Jackmanii'</t>
  </si>
  <si>
    <t>Jackmanii Clematis</t>
  </si>
  <si>
    <t>Clematis 'Kakio'</t>
  </si>
  <si>
    <t>Pink Champagne Clematis</t>
  </si>
  <si>
    <t>Clematis 'Multi Blue'</t>
  </si>
  <si>
    <t>Multi Blue Clematis</t>
  </si>
  <si>
    <t>Clematis 'Nelly Moser'</t>
  </si>
  <si>
    <t>Nelly Moser Clematis</t>
  </si>
  <si>
    <t>Clematis 'Rouge Cardinal'</t>
  </si>
  <si>
    <t>Rouge Cardinal Clematis</t>
  </si>
  <si>
    <t>Clematis 'Ville De Lyon'</t>
  </si>
  <si>
    <t>Ville De Lyon Clematis</t>
  </si>
  <si>
    <t>Clematis 'Willy'</t>
  </si>
  <si>
    <t>Willy Clematis</t>
  </si>
  <si>
    <t>Clematis x 'Huldine'</t>
  </si>
  <si>
    <t>Huldine Clematis</t>
  </si>
  <si>
    <t>Clematis x 'Inspiration'</t>
  </si>
  <si>
    <t>Inspiration Clematis</t>
  </si>
  <si>
    <t>Clematis x diversifolia 'Olgae'</t>
  </si>
  <si>
    <t>Olgae Clematis</t>
  </si>
  <si>
    <t>Humulus lupulus</t>
  </si>
  <si>
    <t>Hops</t>
  </si>
  <si>
    <t>Hydrangea anomala petiolaris</t>
  </si>
  <si>
    <t>Climbing Hydrangea</t>
  </si>
  <si>
    <t>Mandarin Honeysuckle</t>
  </si>
  <si>
    <t>Peaches and Cream Honeysuckle</t>
  </si>
  <si>
    <t>Lonicera x brownii 'Dropmore Scarlet'</t>
  </si>
  <si>
    <t>Dropmore Scarlet Honeysuckle</t>
  </si>
  <si>
    <t>Lonicera x heckrottii 'Goldflame'</t>
  </si>
  <si>
    <t>Goldflame Honeysuckle</t>
  </si>
  <si>
    <t>Harlequin Honeysuckle</t>
  </si>
  <si>
    <t>Parthenocissus quinquefolia</t>
  </si>
  <si>
    <t>Virginia Creeper</t>
  </si>
  <si>
    <t>Parthenocissus quinquefolia engelmannii</t>
  </si>
  <si>
    <t>Engelman Ivy</t>
  </si>
  <si>
    <t>Vitis 'Minnesota'</t>
  </si>
  <si>
    <t>Minnesota Grape</t>
  </si>
  <si>
    <t>Vitis riparia</t>
  </si>
  <si>
    <t>Riverbank Grape</t>
  </si>
  <si>
    <t>Vitis riparia 'Beta'</t>
  </si>
  <si>
    <t>Beta Grape</t>
  </si>
  <si>
    <t>Vitis riparia 'Valiant'</t>
  </si>
  <si>
    <t>Valiant Grape</t>
  </si>
  <si>
    <t>Marquette Grape</t>
  </si>
  <si>
    <t>Summer Cascade™ Wisteria</t>
  </si>
  <si>
    <t>Wisteria macrostachya 'Blue Moon'</t>
  </si>
  <si>
    <t>Blue Moon Wisteria</t>
  </si>
  <si>
    <t>Chamaecyparis pisifera 'Sungold'</t>
  </si>
  <si>
    <t>Sungold False Cypress</t>
  </si>
  <si>
    <t>Cupressocyparis leylandii</t>
  </si>
  <si>
    <t>Leyland Cypress</t>
  </si>
  <si>
    <t>Juniperus ch. 'Blue Point'</t>
  </si>
  <si>
    <t>Blue Point Juniper</t>
  </si>
  <si>
    <t>#5 Topiary</t>
  </si>
  <si>
    <t>Juniperus ch. 'Monlep'</t>
  </si>
  <si>
    <t>Mint Julep® Juniper</t>
  </si>
  <si>
    <t>#5 PomPom</t>
  </si>
  <si>
    <t>Juniperus ch. 'Spartan'</t>
  </si>
  <si>
    <t>Spartan Juniper</t>
  </si>
  <si>
    <t>Juniperus communis 'Effusa'</t>
  </si>
  <si>
    <t>Effusa Juniper</t>
  </si>
  <si>
    <t>Juniperus communis 'Mondap'</t>
  </si>
  <si>
    <t>Alpine Carpet® Juniper</t>
  </si>
  <si>
    <t>Bar Harbor Juniper</t>
  </si>
  <si>
    <t>Juniperus horizontalis 'Andorra Compact'</t>
  </si>
  <si>
    <t>Andorra Compact Juniper</t>
  </si>
  <si>
    <t>Juniperus horizontalis 'Blue Chip'</t>
  </si>
  <si>
    <t>Blue Chip Juniper</t>
  </si>
  <si>
    <t>Juniperus horizontalis 'Hughes'</t>
  </si>
  <si>
    <t>Hughes Juniper</t>
  </si>
  <si>
    <t>Juniperus horizontalis 'Prince of Wales'</t>
  </si>
  <si>
    <t>Prince of Wales Juniper</t>
  </si>
  <si>
    <t>Juniperus horizontalis 'Wiltonii'</t>
  </si>
  <si>
    <t>Blue Rug Juniper</t>
  </si>
  <si>
    <t>Juniperus procumbens 'Nana'</t>
  </si>
  <si>
    <t>Dwarf Jap. Garden Juniper</t>
  </si>
  <si>
    <t>Juniperus sabina</t>
  </si>
  <si>
    <t>Savin Juniper</t>
  </si>
  <si>
    <t>Juniperus sabina 'Arcadia'</t>
  </si>
  <si>
    <t>Arcadia Juniper</t>
  </si>
  <si>
    <t>Juniperus sabina 'Blaue Donau'</t>
  </si>
  <si>
    <t>Blue Danube Juniper</t>
  </si>
  <si>
    <t>Juniperus sabina 'Broadmoor'</t>
  </si>
  <si>
    <t>Broadmoor Juniper</t>
  </si>
  <si>
    <t>Juniperus sabina 'Buffalo'</t>
  </si>
  <si>
    <t>Buffalo Juniper</t>
  </si>
  <si>
    <t>Juniperus sabina 'Monna'</t>
  </si>
  <si>
    <t>Calgary® Carpet Juniper</t>
  </si>
  <si>
    <t>Juniperus sabina 'Skandia'</t>
  </si>
  <si>
    <t>Skandia Juniper</t>
  </si>
  <si>
    <t>Juniperus sabina 'Tamariscifolia'</t>
  </si>
  <si>
    <t>Tamarix Juniper</t>
  </si>
  <si>
    <t>Juniperus sabina tamariscifolia 'New Blue'</t>
  </si>
  <si>
    <t>New Blue Tamarix Juniper</t>
  </si>
  <si>
    <t>Juniperus scop. 'Blue Arrow'</t>
  </si>
  <si>
    <t>Blue Arrow Juniper</t>
  </si>
  <si>
    <t>#5 Poodle</t>
  </si>
  <si>
    <t>#5 Spiral</t>
  </si>
  <si>
    <t>#15 Poodle</t>
  </si>
  <si>
    <t>Juniperus scop. 'Cologreen'</t>
  </si>
  <si>
    <t>Cologreen Juniper</t>
  </si>
  <si>
    <t>Juniperus scop. 'Medora'</t>
  </si>
  <si>
    <t>Medora Juniper</t>
  </si>
  <si>
    <t>Juniperus scop. 'Moonglow'</t>
  </si>
  <si>
    <t>Moonglow Juniper</t>
  </si>
  <si>
    <t>#15 Spiral</t>
  </si>
  <si>
    <t>Juniperus scop. 'Skyrocket'</t>
  </si>
  <si>
    <t>Skyrocket Juniper</t>
  </si>
  <si>
    <t>Juniperus scop. 'Wichita Blue'</t>
  </si>
  <si>
    <t>Wichita Blue Juniper</t>
  </si>
  <si>
    <t>#15</t>
  </si>
  <si>
    <t>Juniperus squamata 'Blue Star'</t>
  </si>
  <si>
    <t>Blue Star Juniper</t>
  </si>
  <si>
    <t>Juniperus x pfit. 'Gold Coast'</t>
  </si>
  <si>
    <t>Gold Coast, Old Gold Juniper</t>
  </si>
  <si>
    <t>Sea of Gold® Juniper</t>
  </si>
  <si>
    <t>Microbiota decussata</t>
  </si>
  <si>
    <t>Russian Cypress</t>
  </si>
  <si>
    <t>Picea abies 'Cupressina'</t>
  </si>
  <si>
    <t>Columnar Norway Spruce</t>
  </si>
  <si>
    <t>Picea abies 'Little Gem'</t>
  </si>
  <si>
    <t>Little Gem Spruce</t>
  </si>
  <si>
    <t>Picea abies 'Nidiformis'</t>
  </si>
  <si>
    <t>Bird's Nest Spruce</t>
  </si>
  <si>
    <t>Picea abies 'Ohlendorffii'</t>
  </si>
  <si>
    <t>Ohlendorffi Spruce</t>
  </si>
  <si>
    <t>Picea abies 'Pumila'</t>
  </si>
  <si>
    <t>Dwarf Norway Spruce</t>
  </si>
  <si>
    <t>Picea abies pendula</t>
  </si>
  <si>
    <t>Weeping Norway Spruce</t>
  </si>
  <si>
    <t>Picea glauca</t>
  </si>
  <si>
    <t>White Spruce</t>
  </si>
  <si>
    <t>Picea glauca 'Conica'</t>
  </si>
  <si>
    <t>Dwarf Alberta Spruce</t>
  </si>
  <si>
    <t>Picea glauca var. densata</t>
  </si>
  <si>
    <t>Black Hills Spruce</t>
  </si>
  <si>
    <t>Picea mariana 'Ericoides'</t>
  </si>
  <si>
    <t>Blue Nest Spruce</t>
  </si>
  <si>
    <t>Picea omorika 'Nana'</t>
  </si>
  <si>
    <t>Dwarf Serbian Spruce</t>
  </si>
  <si>
    <t>Picea p. 'Baby Blue Eyes'</t>
  </si>
  <si>
    <t>Baby Blue Eyes Spruce</t>
  </si>
  <si>
    <t>Picea p. 'Baby Blue'</t>
  </si>
  <si>
    <t>Baby Blue Spruce</t>
  </si>
  <si>
    <t>Picea p. 'Fastigiata'</t>
  </si>
  <si>
    <t>Columnar Blue Spruce</t>
  </si>
  <si>
    <t>Picea p. 'Hoopsii'</t>
  </si>
  <si>
    <t>Hoopsii Spruce</t>
  </si>
  <si>
    <t>Picea p. 'Mesa Verde'</t>
  </si>
  <si>
    <t>Mesa Verde Spruce</t>
  </si>
  <si>
    <t>Picea p. 'Waldbrunn'</t>
  </si>
  <si>
    <t>Waldbrunn Dwarf Blue Spruce</t>
  </si>
  <si>
    <t>Picea p. glauca 'Bakerii'</t>
  </si>
  <si>
    <t>Bakeri Spruce</t>
  </si>
  <si>
    <t>Picea p. glauca 'Fat Albert'</t>
  </si>
  <si>
    <t>Fat Albert Spruce</t>
  </si>
  <si>
    <t>Picea p. glauca 'Globosa'</t>
  </si>
  <si>
    <t>Blue Globe Spruce</t>
  </si>
  <si>
    <t>Picea p. glauca 'Montgomery'</t>
  </si>
  <si>
    <t>Montgomery Spruce</t>
  </si>
  <si>
    <t>Picea pungens</t>
  </si>
  <si>
    <t>Colorado Spruce</t>
  </si>
  <si>
    <t>Pinus aristata</t>
  </si>
  <si>
    <t>Bristlecone Pine</t>
  </si>
  <si>
    <t>Pinus banksiana</t>
  </si>
  <si>
    <t>Jack Pine</t>
  </si>
  <si>
    <t>Pinus banksiana 'Uncle Fogy'</t>
  </si>
  <si>
    <t>Uncle Fogy Jack Pine</t>
  </si>
  <si>
    <t>Pinus contorta latifolia</t>
  </si>
  <si>
    <t>Lodgepole Pine</t>
  </si>
  <si>
    <t>Vanderwolf's Limber Pine</t>
  </si>
  <si>
    <t>Pinus flexilis</t>
  </si>
  <si>
    <t>Limber Pine</t>
  </si>
  <si>
    <t>Pinus mugo 'Big Tuna'</t>
  </si>
  <si>
    <t>Big Tuna Mugo Pine</t>
  </si>
  <si>
    <t>Pinus mugo 'Mops'</t>
  </si>
  <si>
    <t>Mops Mugo Pine</t>
  </si>
  <si>
    <t>Pinus mugo 'Pumilio'</t>
  </si>
  <si>
    <t>Dwarf Mugo Pine</t>
  </si>
  <si>
    <t>Pinus mugo mughus</t>
  </si>
  <si>
    <t>Mugo Pine</t>
  </si>
  <si>
    <t>Pinus mugo mughus 'Columnar'</t>
  </si>
  <si>
    <t>Columnar Mugo Pine</t>
  </si>
  <si>
    <t>Pinus mugo uncinata</t>
  </si>
  <si>
    <t>Mountain Pine</t>
  </si>
  <si>
    <t>Pinus strobus 'Blue Shag'</t>
  </si>
  <si>
    <t>Blue Shag White Pine</t>
  </si>
  <si>
    <t>Pinus strobus 'Pendula'</t>
  </si>
  <si>
    <t>Weeping White Pine</t>
  </si>
  <si>
    <t>Pinus syl. 'Fastigiata'</t>
  </si>
  <si>
    <t>Columnar Scotch Pine</t>
  </si>
  <si>
    <t>Pinus syl. 'French Blue'</t>
  </si>
  <si>
    <t>French Blue Scotch Pine</t>
  </si>
  <si>
    <t>#15 Topiary</t>
  </si>
  <si>
    <t>Pinus syl. 'Glauca Nana'</t>
  </si>
  <si>
    <t>Dwarf Blue Scotch Pine</t>
  </si>
  <si>
    <t>Pinus syl. 'Green Penguin'</t>
  </si>
  <si>
    <t>Green Penguin Scotch Pine</t>
  </si>
  <si>
    <t>Pinus syl. 'Hillside Creeper'</t>
  </si>
  <si>
    <t>Hillside Creeper Pine</t>
  </si>
  <si>
    <t>Pinus syl. 'Watereri'</t>
  </si>
  <si>
    <t>Water's Scotch Pine</t>
  </si>
  <si>
    <t>Pseudotsuga menziesii glauca</t>
  </si>
  <si>
    <t>Rocky Mountain Douglas Fir</t>
  </si>
  <si>
    <t>Taxus x media 'Hicksii'</t>
  </si>
  <si>
    <t>Hick's Yew</t>
  </si>
  <si>
    <t>Thuja occidentalis 'Degroots Spire'</t>
  </si>
  <si>
    <t>Degroots Spire Cedar</t>
  </si>
  <si>
    <t>Thuja occidentalis 'Hetz Midget'</t>
  </si>
  <si>
    <t>Hetz Midget Cedar</t>
  </si>
  <si>
    <t>Thuja occidentalis 'Holmstrup'</t>
  </si>
  <si>
    <t>Holmstrup Cedar</t>
  </si>
  <si>
    <t>Thuja occidentalis 'Little Giant'</t>
  </si>
  <si>
    <t>Little Giant Globe Cedar</t>
  </si>
  <si>
    <t>Thuja occidentalis 'Skybound'</t>
  </si>
  <si>
    <t>Skybound Cedar</t>
  </si>
  <si>
    <t>Thuja occidentalis 'Smaragd'</t>
  </si>
  <si>
    <t>Emerald Cedar</t>
  </si>
  <si>
    <t>Thuja occidentalis 'Wareana'</t>
  </si>
  <si>
    <t>Siberian Cedar</t>
  </si>
  <si>
    <t>Thuja occidentalis 'Woodwardii'</t>
  </si>
  <si>
    <t>Globe Cedar</t>
  </si>
  <si>
    <t>Thuja plicata</t>
  </si>
  <si>
    <t>Western Red Cedar</t>
  </si>
  <si>
    <t>Green Giant Cedar</t>
  </si>
  <si>
    <t>Achillea millefolium 'Paprika'</t>
  </si>
  <si>
    <t>Paprika Yarrow</t>
  </si>
  <si>
    <t>Achillea millefolium 'Pretty Belinda'</t>
  </si>
  <si>
    <t>Pretty Belinda Yarrow</t>
  </si>
  <si>
    <t>Achillea millefolium 'Summer Pastels'</t>
  </si>
  <si>
    <t>Summer Pastels Yarrow</t>
  </si>
  <si>
    <t>Achillea millefolium 'Terracotta'</t>
  </si>
  <si>
    <t>Terra Cotta Yarrow</t>
  </si>
  <si>
    <t>Actaea simplex 'Black Negligee'</t>
  </si>
  <si>
    <t>Black Negligee Bugbane</t>
  </si>
  <si>
    <t>Actaea simplex 'Brunette'</t>
  </si>
  <si>
    <t>Brunette Bugbane</t>
  </si>
  <si>
    <t>Actaea simplex 'Hillside Black Beauty'</t>
  </si>
  <si>
    <t>Hillside Black Beauty Bugbane</t>
  </si>
  <si>
    <t>Aegopodium podagraria 'Variegatum'</t>
  </si>
  <si>
    <t>Variegated Goutweed</t>
  </si>
  <si>
    <t>Ajuga reptans 'Binblasca' PP15815</t>
  </si>
  <si>
    <t>Black Scallop Bugleweed</t>
  </si>
  <si>
    <t>Ajuga reptans 'Burgundy Glow'</t>
  </si>
  <si>
    <t>Burgundy Glow Bugleweed</t>
  </si>
  <si>
    <t>Alchemilla mollis</t>
  </si>
  <si>
    <t>Lady's Mantle</t>
  </si>
  <si>
    <t>Aquilegia 'Origami Mix'</t>
  </si>
  <si>
    <t>Origami Mix Columbine</t>
  </si>
  <si>
    <t>Arctostaphylos uva-ursi</t>
  </si>
  <si>
    <t>Kinnikinnick, Bearberry</t>
  </si>
  <si>
    <t>Armeria maritima 'Düsseldorfer Stolz'</t>
  </si>
  <si>
    <t>Dusseldorf Pride Seathrift</t>
  </si>
  <si>
    <t>Artemisia schmidtiana 'Nana'</t>
  </si>
  <si>
    <t>Silver Mound Artemisia</t>
  </si>
  <si>
    <t>Artemisia stelleriana 'Boughton Silver'</t>
  </si>
  <si>
    <t>Silver Brocade Artemisia</t>
  </si>
  <si>
    <t>Asarum europaeum</t>
  </si>
  <si>
    <t>European Wild Ginger</t>
  </si>
  <si>
    <t>Aster dumosus 'Woods Pink'</t>
  </si>
  <si>
    <t>Woods Pink Aster</t>
  </si>
  <si>
    <t>Chocolate Shogun Astilbe</t>
  </si>
  <si>
    <t>Vision in Red Astilbe</t>
  </si>
  <si>
    <t>Astilbe chinensis 'Visions'</t>
  </si>
  <si>
    <t>Visions Astilbe</t>
  </si>
  <si>
    <t>Astilbe simplicifolia 'White Sensation' PP18462</t>
  </si>
  <si>
    <t>White Sensation Astilbe</t>
  </si>
  <si>
    <t>Astilbe x a. 'Brautschleier'</t>
  </si>
  <si>
    <t>Bridal Veil Astilbe</t>
  </si>
  <si>
    <t>Country &amp; Western Astilbe</t>
  </si>
  <si>
    <t>Astilbe x a. 'Peach Blossom'</t>
  </si>
  <si>
    <t>Peach Blossom Astilbe</t>
  </si>
  <si>
    <t>Baptisia australis</t>
  </si>
  <si>
    <t>Blue False Indigo</t>
  </si>
  <si>
    <t>Bergenia 'Pink Dragonfly'</t>
  </si>
  <si>
    <t>Pink Dragonfly Bergenia</t>
  </si>
  <si>
    <t>Bergenia cordifolia</t>
  </si>
  <si>
    <t>Heart Leaf Bergenia</t>
  </si>
  <si>
    <t>Bergenia cordifolia 'Winter Glow'</t>
  </si>
  <si>
    <t>Winter Glow Bergenia</t>
  </si>
  <si>
    <t>Campanula carpatica</t>
  </si>
  <si>
    <t>Blue Clips Bellflower</t>
  </si>
  <si>
    <t>Campanula carpatica 'Weisse Clips'</t>
  </si>
  <si>
    <t>White Clips Bellflower</t>
  </si>
  <si>
    <t>Campanula glomerata 'Superba'</t>
  </si>
  <si>
    <t>Superba Clustered Bellflower</t>
  </si>
  <si>
    <t>Cerastium tomentosum</t>
  </si>
  <si>
    <t>Snow-in-Summer</t>
  </si>
  <si>
    <t>Tiny Tortuga Turtlehead</t>
  </si>
  <si>
    <t>Chelone obliqua</t>
  </si>
  <si>
    <t>Turtlehead Flower</t>
  </si>
  <si>
    <t>Convallaria majalis</t>
  </si>
  <si>
    <t>Lily of the Valley</t>
  </si>
  <si>
    <t>Delphinium chinensis 'Diamonds Blue'</t>
  </si>
  <si>
    <t>Diamonds Blue Delphinium</t>
  </si>
  <si>
    <t>King of Hearts Bleeding Heart</t>
  </si>
  <si>
    <t>Dicentra spectabilis 'Alba'</t>
  </si>
  <si>
    <t>Old Fash. White Bleeding Heart</t>
  </si>
  <si>
    <t>Candy Hearts Bleeding Heart</t>
  </si>
  <si>
    <t>Dryopteris filix-mas 'Crispa Cristata'</t>
  </si>
  <si>
    <t>Male Fern</t>
  </si>
  <si>
    <t>Echinacea 'Cheyenne Spirit'</t>
  </si>
  <si>
    <t>Cheyenne Spirit Coneflower</t>
  </si>
  <si>
    <t>Echinacea 'Flame Thrower' PP21932</t>
  </si>
  <si>
    <t>Flame Thrower Coneflower</t>
  </si>
  <si>
    <t>Maui Sunshine Coneflower</t>
  </si>
  <si>
    <t>Echinacea p. 'Magnus'</t>
  </si>
  <si>
    <t>Magnus Purple Coneflower</t>
  </si>
  <si>
    <t>PowWow Wild Berry Coneflower</t>
  </si>
  <si>
    <t>Echinacea purpurea alba</t>
  </si>
  <si>
    <t>White Swan Coneflower</t>
  </si>
  <si>
    <t>Echinops ritro 'Veitch's Blue'</t>
  </si>
  <si>
    <t>Veitch's Blue Globe Thistle</t>
  </si>
  <si>
    <t>Echium amoenum</t>
  </si>
  <si>
    <t>Red Feathers Echium</t>
  </si>
  <si>
    <t>Eryngium planum 'Blue Hobbit'</t>
  </si>
  <si>
    <t>Blue Hobbit Sea Holly</t>
  </si>
  <si>
    <t>Euphorbia polychroma 'Bonfire' PP18585</t>
  </si>
  <si>
    <t>Bonfire Cushion Spurge</t>
  </si>
  <si>
    <t>Fragaria x ananassa 'Albion'</t>
  </si>
  <si>
    <t>Albion Strawberry</t>
  </si>
  <si>
    <t>Fragaria x ananassa 'Tri-star'</t>
  </si>
  <si>
    <t>Tri-star Strawberry</t>
  </si>
  <si>
    <t>Geranium 'Johnson's Blue'</t>
  </si>
  <si>
    <t>Johnson's Blue Geranium</t>
  </si>
  <si>
    <t>Geranium cinereum 'Ballerina'</t>
  </si>
  <si>
    <t>Ballerina Geranium</t>
  </si>
  <si>
    <t>Geranium pra. 'Dark Reiter'</t>
  </si>
  <si>
    <t>Dark Reiter Geranium</t>
  </si>
  <si>
    <t>Geranium sang. 'New Hampshire Purple'</t>
  </si>
  <si>
    <t>New Hampshire Purple Geranium</t>
  </si>
  <si>
    <t>Geranium sang. var. striatum</t>
  </si>
  <si>
    <t>Dwarf Bloody Geranium</t>
  </si>
  <si>
    <t>Geranium sang.'Tiny Monster'</t>
  </si>
  <si>
    <t>Tiny Monster Geranium</t>
  </si>
  <si>
    <t>Geranium sanguineum</t>
  </si>
  <si>
    <t>Garden Geranium</t>
  </si>
  <si>
    <t>Geranium x 'Rozanne' PP12175</t>
  </si>
  <si>
    <t>Rozanne Geranium</t>
  </si>
  <si>
    <t>Hemerocallis 'Barbara Mitchell'</t>
  </si>
  <si>
    <t>Barbara Mitchell Daylily</t>
  </si>
  <si>
    <t>Hemerocallis 'Bella Lugosi'</t>
  </si>
  <si>
    <t>Bella Lugosi Daylily</t>
  </si>
  <si>
    <t>Hemerocallis 'Bonanza'</t>
  </si>
  <si>
    <t>Bonanza Bi-color Daylily</t>
  </si>
  <si>
    <t>Hemerocallis 'Catherine Woodbury'</t>
  </si>
  <si>
    <t>Catherine Woodbury Daylily</t>
  </si>
  <si>
    <t>Hemerocallis 'Fragrant Treasure'</t>
  </si>
  <si>
    <t>Fragrant Treasure Daylily</t>
  </si>
  <si>
    <t>Hemerocallis 'Frans Hals'</t>
  </si>
  <si>
    <t>Frans Hals Daylily</t>
  </si>
  <si>
    <t>Hemerocallis 'Gentle Shepherd'</t>
  </si>
  <si>
    <t>Gentle Shepherd Daylily</t>
  </si>
  <si>
    <t>Hemerocallis 'Happy Returns'</t>
  </si>
  <si>
    <t>Happy Returns Daylily</t>
  </si>
  <si>
    <t>Hemerocallis 'Hyperion'</t>
  </si>
  <si>
    <t>Hyperion Daylily</t>
  </si>
  <si>
    <t>Hemerocallis 'Little Business'</t>
  </si>
  <si>
    <t>Little Business Daylily</t>
  </si>
  <si>
    <t>Hemerocallis 'Luxury Lace'</t>
  </si>
  <si>
    <t>Luxury Lace Daylily</t>
  </si>
  <si>
    <t>Hemerocallis 'Mauna Loa'</t>
  </si>
  <si>
    <t>Mauna Loa Daylily</t>
  </si>
  <si>
    <t>Hemerocallis 'My Reggae Tiger'</t>
  </si>
  <si>
    <t>My Reggae Tiger Daylily</t>
  </si>
  <si>
    <t>Hemerocallis 'Pardon Me'</t>
  </si>
  <si>
    <t>Pardon Me Daylily</t>
  </si>
  <si>
    <t>Rosy Returns Daylily</t>
  </si>
  <si>
    <t>Hemerocallis 'Ruby Stella' PPAF</t>
  </si>
  <si>
    <t>Ruby Stella Daylily</t>
  </si>
  <si>
    <t>Hemerocallis 'Stella de Oro'</t>
  </si>
  <si>
    <t>Stella de Oro Daylily</t>
  </si>
  <si>
    <t>Hemerocallis 'Summer Wine'</t>
  </si>
  <si>
    <t>Summer Wine Daylily</t>
  </si>
  <si>
    <t>Hemerocallis 'Wineberry Candy'</t>
  </si>
  <si>
    <t>Wineberry Candy Daylily</t>
  </si>
  <si>
    <t>Georgia Plum Coralbells</t>
  </si>
  <si>
    <t>Heuchera micrantha 'Palace Purple'</t>
  </si>
  <si>
    <t>Palace Purple Coralbells</t>
  </si>
  <si>
    <t>Hosta 'Abiqua Drinking Gourd'</t>
  </si>
  <si>
    <t>Abiqua Drinking Gourd Hosta</t>
  </si>
  <si>
    <t>Hosta 'August Moon'</t>
  </si>
  <si>
    <t>August Moon Hosta</t>
  </si>
  <si>
    <t>Hosta 'Blue Angel'</t>
  </si>
  <si>
    <t>Blue Angel Hosta</t>
  </si>
  <si>
    <t>Hosta 'Brim Cup'</t>
  </si>
  <si>
    <t>Brim Cup Hosta</t>
  </si>
  <si>
    <t>Hosta 'Canadian Blue'</t>
  </si>
  <si>
    <t>Canadian Blue Hosta</t>
  </si>
  <si>
    <t>Hosta 'Captain's Adventure'</t>
  </si>
  <si>
    <t>Captain's Adventure Hosta</t>
  </si>
  <si>
    <t>Hosta 'Golden Tiara'</t>
  </si>
  <si>
    <t>Golden Tiara Hosta</t>
  </si>
  <si>
    <t>Hosta 'Great Expectations'</t>
  </si>
  <si>
    <t>Great Expectations Hosta</t>
  </si>
  <si>
    <t>Hosta 'Guacamole'</t>
  </si>
  <si>
    <t>Guacamole Hosta</t>
  </si>
  <si>
    <t>Hosta 'Love Pat'</t>
  </si>
  <si>
    <t>Love Pat Hosta</t>
  </si>
  <si>
    <t>Hosta 'Night Before Christmas'</t>
  </si>
  <si>
    <t>Night Before Christmas Hosta</t>
  </si>
  <si>
    <t>Hosta 'Queen Josephine'</t>
  </si>
  <si>
    <t>Queen Josephine Hosta</t>
  </si>
  <si>
    <t>Hosta 'Regal Splendor'</t>
  </si>
  <si>
    <t>Regal Splendor Hosta</t>
  </si>
  <si>
    <t>Hosta 'Revolution'</t>
  </si>
  <si>
    <t>Revolution Hosta</t>
  </si>
  <si>
    <t>Hosta 'Royal Standard'</t>
  </si>
  <si>
    <t>Royal Standard Hosta</t>
  </si>
  <si>
    <t>Hosta 'Sum and Substance'</t>
  </si>
  <si>
    <t>Sum and Substance Hosta</t>
  </si>
  <si>
    <t>Hosta 'True Blue'</t>
  </si>
  <si>
    <t>True Blue Hosta</t>
  </si>
  <si>
    <t>Hosta 'Victory'</t>
  </si>
  <si>
    <t>Victory Hosta</t>
  </si>
  <si>
    <t>Hosta 'Whirlwind'</t>
  </si>
  <si>
    <t>Whirlwind Hosta</t>
  </si>
  <si>
    <t>Hosta fortunei 'Patriot'</t>
  </si>
  <si>
    <t>Patriot Hosta</t>
  </si>
  <si>
    <t>Iris germanica 'Batik'</t>
  </si>
  <si>
    <t>Batik Iris</t>
  </si>
  <si>
    <t>Iris germanica 'Beverly Sills'</t>
  </si>
  <si>
    <t>Beverly Sills Iris</t>
  </si>
  <si>
    <t>Iris setosa</t>
  </si>
  <si>
    <t>Arctic Iris</t>
  </si>
  <si>
    <t>Dwarf Arctic Iris</t>
  </si>
  <si>
    <t>Iris sibirica 'Butter and Sugar'</t>
  </si>
  <si>
    <t>Butter and Sugar Siberian Iris</t>
  </si>
  <si>
    <t>Iris sibirica 'Caesar's Brother'</t>
  </si>
  <si>
    <t>Caesar's Brother Siberian Iris</t>
  </si>
  <si>
    <t>Iris sibirica 'Kaboom'</t>
  </si>
  <si>
    <t>Kaboom Siberian Iris</t>
  </si>
  <si>
    <t>Iris sibirica 'Ruffled Velvet'</t>
  </si>
  <si>
    <t>Ruffled Velvet Siberian Iris</t>
  </si>
  <si>
    <t>Iris sibirica 'Snow Queen'</t>
  </si>
  <si>
    <t>Snow Queen Siberian Iris</t>
  </si>
  <si>
    <t>Iris sibirica 'Strawberry Fair'</t>
  </si>
  <si>
    <t>Strawberry Fair Siberian Iris</t>
  </si>
  <si>
    <t>Lamium maculatum 'White Nancy'</t>
  </si>
  <si>
    <t>White Nancy Lamium</t>
  </si>
  <si>
    <t>Leucanthemum x superbum 'Alaska'</t>
  </si>
  <si>
    <t>Alaska Shasta Daisy</t>
  </si>
  <si>
    <t>Liatris spicata 'Kobold'</t>
  </si>
  <si>
    <t>Blue Blazing Star Liatris</t>
  </si>
  <si>
    <t>Little Rocket Ligularia</t>
  </si>
  <si>
    <t>The Rocket Ligularia</t>
  </si>
  <si>
    <t>Ligularia d. 'Britt-Marie Craw.' PP16113</t>
  </si>
  <si>
    <t>Britt-Marie Crawford Ligularia</t>
  </si>
  <si>
    <t>Ligularia dentata 'Othello'</t>
  </si>
  <si>
    <t>Othello Ligularia</t>
  </si>
  <si>
    <t>Lilium lancifolium</t>
  </si>
  <si>
    <t>Orange Tiger Lily</t>
  </si>
  <si>
    <t>Lilium lancifolium 'Pink'</t>
  </si>
  <si>
    <t>Pink Tiger Lily</t>
  </si>
  <si>
    <t>Matteuccia pensylvanica</t>
  </si>
  <si>
    <t>Ostrich Fern</t>
  </si>
  <si>
    <t>Petite Delight Bee Balm</t>
  </si>
  <si>
    <t>Monarda didyma 'Fireball' PP14235</t>
  </si>
  <si>
    <t>Fireball Bee Balm</t>
  </si>
  <si>
    <t>Mukdenia rossii 'Crimson Fans'</t>
  </si>
  <si>
    <t>Crimson Fans Mukdenia</t>
  </si>
  <si>
    <t>Osmunda cinnamomea</t>
  </si>
  <si>
    <t>Cinnamon Fern</t>
  </si>
  <si>
    <t>Osmunda regalis</t>
  </si>
  <si>
    <t>Paeonia lactiflora 'Festiva Maxima'</t>
  </si>
  <si>
    <t>Festiva Maxima Peony</t>
  </si>
  <si>
    <t>Paeonia lactiflora 'Honey Gold'</t>
  </si>
  <si>
    <t>Honey Gold Peony</t>
  </si>
  <si>
    <t>Paeonia lactiflora 'Karl Rosenfield'</t>
  </si>
  <si>
    <t>Karl Rosenfield Peony</t>
  </si>
  <si>
    <t>Paeonia lactiflora 'Red Charm'</t>
  </si>
  <si>
    <t>Red Charm Peony</t>
  </si>
  <si>
    <t>Paeonia lactiflora 'Sarah Bernhardt'</t>
  </si>
  <si>
    <t>Sarah Bernhardt Peony</t>
  </si>
  <si>
    <t>Paeonia tenuifolia</t>
  </si>
  <si>
    <t>Paeonia x 'Itoh Bartzella'</t>
  </si>
  <si>
    <t>Bartzella Itoh Peony</t>
  </si>
  <si>
    <t>Paeonia x 'Itoh Cora Louise'</t>
  </si>
  <si>
    <t>Cora Louise Itoh Peony</t>
  </si>
  <si>
    <t>Paeonia x 'Itoh Julia Rose'</t>
  </si>
  <si>
    <t>Julia Rose Itoh Peony</t>
  </si>
  <si>
    <t>Paeonia x 'Itoh Raggedy Ann'</t>
  </si>
  <si>
    <t>Raggedy Ann Itoh Peony</t>
  </si>
  <si>
    <t>Papaver or. 'Princess Victoria Louise'</t>
  </si>
  <si>
    <t>Princess Victoria Louise Poppy</t>
  </si>
  <si>
    <t>Paxistima canbyi</t>
  </si>
  <si>
    <t>Cliff Green</t>
  </si>
  <si>
    <t>Lacey Blue Russian Sage</t>
  </si>
  <si>
    <t>Perovskia a. 'Little Spire' PP11643</t>
  </si>
  <si>
    <t>Little Spire Dwarf Russian Sage</t>
  </si>
  <si>
    <t>Crazy Blue Russian Sage</t>
  </si>
  <si>
    <t>Phlox paniculata 'Ditomdre' PP20907</t>
  </si>
  <si>
    <t>Coral Creme Drop™ Phlox</t>
  </si>
  <si>
    <t>Phlox paniculata 'Ditomfav' PP21369</t>
  </si>
  <si>
    <t>Cotton Candy™ Phlox</t>
  </si>
  <si>
    <t>Physostegia virginiana 'Variegata'</t>
  </si>
  <si>
    <t>Variegated Obedient Plant</t>
  </si>
  <si>
    <t>Polemonium caeruleum 'Brise d'Anjou'</t>
  </si>
  <si>
    <t>Variegated Jacob's Ladder</t>
  </si>
  <si>
    <t>Potentilla tridentata 'Nuuk'</t>
  </si>
  <si>
    <t>Nuuk Cinquefoil</t>
  </si>
  <si>
    <t>Pulmonaria saccharata 'Mrs. Moon'</t>
  </si>
  <si>
    <t>Mrs. Moon Bethlehem Sage</t>
  </si>
  <si>
    <t>Pulsatilla vulgaris 'Alba'</t>
  </si>
  <si>
    <t>White Pasque Flower</t>
  </si>
  <si>
    <t>Canada Red Rhubarb</t>
  </si>
  <si>
    <t>Rudbeckia ful. 'Early Bird Gold' PP20286</t>
  </si>
  <si>
    <t>Sensation Deep Blue Salvia</t>
  </si>
  <si>
    <t>Salvia x sylvestris 'Mainacht'</t>
  </si>
  <si>
    <t>May Night Salvia</t>
  </si>
  <si>
    <t>Thunderhead Sedum</t>
  </si>
  <si>
    <t>Sedum cyaneum</t>
  </si>
  <si>
    <t>Blue Sedum</t>
  </si>
  <si>
    <t>Sedum kamtschaticum 'Variegatum'</t>
  </si>
  <si>
    <t>Variegated Russian Sedum</t>
  </si>
  <si>
    <t>Sedum reflexum 'Blue Spruce'</t>
  </si>
  <si>
    <t>Sedum rupestre 'Angelina' COPF</t>
  </si>
  <si>
    <t>Sedum spurium 'Dragon's Blood'</t>
  </si>
  <si>
    <t>Dragon's Blood Sedum</t>
  </si>
  <si>
    <t>Sedum spurium 'Tricolor'</t>
  </si>
  <si>
    <t>Tricolor Sedum</t>
  </si>
  <si>
    <t>Sedum telephium 'Munstead Dark Red'</t>
  </si>
  <si>
    <t>Munstead Dark Red Sedum</t>
  </si>
  <si>
    <t>Sempervivum 'Desert Bloom'</t>
  </si>
  <si>
    <t>Desert Bloom Hens and Chicks</t>
  </si>
  <si>
    <t>Sempervivum 'Ruby Heart'</t>
  </si>
  <si>
    <t>Ruby Heart Hens and Chicks</t>
  </si>
  <si>
    <t>Cobweb Hens and Chicks</t>
  </si>
  <si>
    <t>Stachys byzantina 'Helen Von Stein'</t>
  </si>
  <si>
    <t>Giant Lamb's Ear</t>
  </si>
  <si>
    <t>Thymus 'Coccineus'</t>
  </si>
  <si>
    <t>Red Creeping Thyme</t>
  </si>
  <si>
    <t>Thymus pseudolanuginosus</t>
  </si>
  <si>
    <t>Woolly Thyme</t>
  </si>
  <si>
    <t>Trollius chinensis 'Golden Queen'</t>
  </si>
  <si>
    <t>Golden Queen Globeflower</t>
  </si>
  <si>
    <t>Trollius x cultorum 'Cheddar'</t>
  </si>
  <si>
    <t>Cheddar Globeflower</t>
  </si>
  <si>
    <t>Trollius x cultorum 'Lemon Queen'</t>
  </si>
  <si>
    <t>Lemon Queen Globeflower</t>
  </si>
  <si>
    <t>Trollius x cultorum 'New Moon'</t>
  </si>
  <si>
    <t>New Moon Globeflower</t>
  </si>
  <si>
    <t>Trollius x cultorum 'Superbus'</t>
  </si>
  <si>
    <t>Superbus Globeflower</t>
  </si>
  <si>
    <t>Veronica spicata 'Royal Candles' PP18932</t>
  </si>
  <si>
    <t>Veronica spicata 'Sunny Border Blue'</t>
  </si>
  <si>
    <t>Sunny Border Blue Speedwell</t>
  </si>
  <si>
    <t>Vinca minor 'Mrs. Bowles'</t>
  </si>
  <si>
    <t>Mrs. Bowles Periwinkle</t>
  </si>
  <si>
    <t>Alopecurus pratensis 'Aureus'</t>
  </si>
  <si>
    <t>Gold Meadow Foxtail Grass</t>
  </si>
  <si>
    <t>Arrhenatherum ela. bulbosum 'Variegatum'</t>
  </si>
  <si>
    <t>Variegated Bulbous Oat Grass</t>
  </si>
  <si>
    <t>Bouteloua gracilis</t>
  </si>
  <si>
    <t>Blue Grama Grass</t>
  </si>
  <si>
    <t>Calamagrostis 'Stricta'</t>
  </si>
  <si>
    <t>Northern Reed Grass</t>
  </si>
  <si>
    <t>Calamagrostis brachytricha</t>
  </si>
  <si>
    <t>Korean Feather Reed Grass</t>
  </si>
  <si>
    <t>Calamagrostis x acu. 'Avalanche'</t>
  </si>
  <si>
    <t>Avalanche Feather Reed Grass</t>
  </si>
  <si>
    <t>Calamagrostis x acu. 'Karl Foerster'</t>
  </si>
  <si>
    <t>Foerster's Feather Reed Grass</t>
  </si>
  <si>
    <t>Calamagrostis x arundinacea 'Overdam'</t>
  </si>
  <si>
    <t>Overdam Variegated Reed Grass</t>
  </si>
  <si>
    <t>Deschampsia cespitosa 'Goldgehänge'</t>
  </si>
  <si>
    <t>Festuca glauca 'Elijah Blue'</t>
  </si>
  <si>
    <t>Elijah Blue Fescue Grass</t>
  </si>
  <si>
    <t>Festuca ovina</t>
  </si>
  <si>
    <t>Sheep's Fescue</t>
  </si>
  <si>
    <t>Helictotrichon sempervirens</t>
  </si>
  <si>
    <t>Blue Oat Grass</t>
  </si>
  <si>
    <t>Hierochloe odorata</t>
  </si>
  <si>
    <t>Sweetgrass</t>
  </si>
  <si>
    <t>Koeleria glauca</t>
  </si>
  <si>
    <t>Blue Hair Grass</t>
  </si>
  <si>
    <t>Koeleria macrantha</t>
  </si>
  <si>
    <t>Prairie Junegrass</t>
  </si>
  <si>
    <t>Miscanthus 'Purpurascens'</t>
  </si>
  <si>
    <t>Miscanthus sinensis 'Huron Sunrise'</t>
  </si>
  <si>
    <t>Huron Sunrise Maiden Grass</t>
  </si>
  <si>
    <t>Molinia caerulea 'Variegata'</t>
  </si>
  <si>
    <t>Variegated Moor Grass</t>
  </si>
  <si>
    <t>Panicum virgatum 'Blood Brothers'</t>
  </si>
  <si>
    <t>Blood Brothers Switch Grass</t>
  </si>
  <si>
    <t>Panicum virgatum 'Hänse Herms'</t>
  </si>
  <si>
    <t>Haense Herms Switch Grass</t>
  </si>
  <si>
    <t>Panicum virgatum 'Heavy Metal'</t>
  </si>
  <si>
    <t>Heavy Metal Switch Grass</t>
  </si>
  <si>
    <t>Hot Rod Switch Grass</t>
  </si>
  <si>
    <t>Panicum virgatum 'Northwind'</t>
  </si>
  <si>
    <t>Northwind Switch Grass</t>
  </si>
  <si>
    <t>Panicum virgatum 'Prairie Sky'</t>
  </si>
  <si>
    <t>Prairie Sky Switch Grass</t>
  </si>
  <si>
    <t>Panicum virgatum 'Rotstrahlbusch'</t>
  </si>
  <si>
    <t>Red Switch Grass</t>
  </si>
  <si>
    <t>Panicum virgatum 'Shenandoah'</t>
  </si>
  <si>
    <t>Shenandoah Switch Grass</t>
  </si>
  <si>
    <t>Phalaris arundinacea 'Feesey'</t>
  </si>
  <si>
    <t>Straw. &amp; Cream Ribbon Grass</t>
  </si>
  <si>
    <t>Phalaris arundinacea 'Picta'</t>
  </si>
  <si>
    <t>Ribbon Grass</t>
  </si>
  <si>
    <t>Schizachyrium scoparium 'Prairie Blues'</t>
  </si>
  <si>
    <t>Calamagrostis canadensis</t>
  </si>
  <si>
    <t>Blue Joint Grass</t>
  </si>
  <si>
    <t>Carex aquatilis</t>
  </si>
  <si>
    <t>Water Sedge</t>
  </si>
  <si>
    <t>Carex atherodes</t>
  </si>
  <si>
    <t>Wheat Sedge</t>
  </si>
  <si>
    <t>Carex muskingumensis 'Oehme'</t>
  </si>
  <si>
    <t>Variegated Palm Sedge</t>
  </si>
  <si>
    <t>Carex utriculata</t>
  </si>
  <si>
    <t>Beaked Sedge</t>
  </si>
  <si>
    <t>Eleocharis palustris</t>
  </si>
  <si>
    <t>Scirpus acutus</t>
  </si>
  <si>
    <t>Hardstem Bulrush</t>
  </si>
  <si>
    <t>Scirpus microcarpus</t>
  </si>
  <si>
    <t>Panicled Bulrush</t>
  </si>
  <si>
    <t>Typha latifolia</t>
  </si>
  <si>
    <t>Common Cattail</t>
  </si>
  <si>
    <t>Typha minima</t>
  </si>
  <si>
    <t>Dwarf Cattail</t>
  </si>
  <si>
    <t>Malus 'Battleford'</t>
  </si>
  <si>
    <t>Battleford Apple</t>
  </si>
  <si>
    <t>Malus 'Dolgo'</t>
  </si>
  <si>
    <t>Dolgo Crabapple</t>
  </si>
  <si>
    <t>Malus 'Goodland'</t>
  </si>
  <si>
    <t>Goodland Apple</t>
  </si>
  <si>
    <t>Malus 'Harcourt'</t>
  </si>
  <si>
    <t>Harcourt Apple</t>
  </si>
  <si>
    <t>Malus 'Heyer #12'</t>
  </si>
  <si>
    <t>Heyer #12 Apple</t>
  </si>
  <si>
    <t>Malus 'Kerr'</t>
  </si>
  <si>
    <t>Kerr Apple</t>
  </si>
  <si>
    <t>Malus 'Norkent'</t>
  </si>
  <si>
    <t>Norkent Apple</t>
  </si>
  <si>
    <t>Malus 'Parkland'</t>
  </si>
  <si>
    <t>Parkland Apple</t>
  </si>
  <si>
    <t>Malus 'Red Sparkle'</t>
  </si>
  <si>
    <t>Red Sparkle Apple</t>
  </si>
  <si>
    <t>Malus 'Rescue'</t>
  </si>
  <si>
    <t>Rescue Crabapple</t>
  </si>
  <si>
    <t>Malus 'September Ruby'</t>
  </si>
  <si>
    <t>September Ruby Apple</t>
  </si>
  <si>
    <t>Honeycrisp Apple</t>
  </si>
  <si>
    <t>Prunus 'Mount Royal'</t>
  </si>
  <si>
    <t>Mount Royal Plum</t>
  </si>
  <si>
    <t>Prunus 'Pembina'</t>
  </si>
  <si>
    <t>Pembina Plum</t>
  </si>
  <si>
    <t>Prunus 'Pipestone'</t>
  </si>
  <si>
    <t>Pipestone Plum</t>
  </si>
  <si>
    <t>Compass Cherry-Plum</t>
  </si>
  <si>
    <t>Prunus bess. x P. salicina 'Sapalta'</t>
  </si>
  <si>
    <t>Sapalta Cherry-Plum</t>
  </si>
  <si>
    <t>Casino™ Apricot</t>
  </si>
  <si>
    <t>Prunus salicina 'Brookgold'</t>
  </si>
  <si>
    <t>Brookgold Plum</t>
  </si>
  <si>
    <t>Prunus salicina 'Brookred'</t>
  </si>
  <si>
    <t>Brookred Plum</t>
  </si>
  <si>
    <t>Pyrus ussuriensis 'Early Gold'</t>
  </si>
  <si>
    <t>Early Gold Pear</t>
  </si>
  <si>
    <t>Pyrus ussuriensis 'Golden Spice'</t>
  </si>
  <si>
    <t>Golden Spice Pear</t>
  </si>
  <si>
    <t>#10 Clump</t>
  </si>
  <si>
    <t>Acer platanoides 'Crimson King'</t>
  </si>
  <si>
    <t>Crimson King Maple</t>
  </si>
  <si>
    <t>Acer platanoides 'Crimson Sentry'</t>
  </si>
  <si>
    <t>Columnar Crimson Sentry Maple</t>
  </si>
  <si>
    <t>Acer platanoides 'Royal Red'</t>
  </si>
  <si>
    <t>Royal Red Maple</t>
  </si>
  <si>
    <t>Autumn Spire Red Maple</t>
  </si>
  <si>
    <t>Acer rubrum 'Bailcraig'</t>
  </si>
  <si>
    <t>Scarlet Jewel™ Maple</t>
  </si>
  <si>
    <t>Acer rubrum 'Northwood'</t>
  </si>
  <si>
    <t>Northwood Maple</t>
  </si>
  <si>
    <t>Acer saccharinum 'Silver Queen'</t>
  </si>
  <si>
    <t>Silver Queen Maple</t>
  </si>
  <si>
    <t>Acer tatar. 'Gar Ann' PP15023</t>
  </si>
  <si>
    <t>Acer x freemanii 'Jeffersred'</t>
  </si>
  <si>
    <t>Aesculus glabra</t>
  </si>
  <si>
    <t>Ohio Buckeye</t>
  </si>
  <si>
    <t>Aesculus x arnoldiana 'Autumn Splendor'</t>
  </si>
  <si>
    <t>Autumn Splendor Buckeye</t>
  </si>
  <si>
    <t>Amelanchier g. 'Robin Hill'</t>
  </si>
  <si>
    <t>Robin Hill Serviceberry</t>
  </si>
  <si>
    <t>Betula 'Crimson Frost'</t>
  </si>
  <si>
    <t>Crimson Frost Birch</t>
  </si>
  <si>
    <t>Betula occidentalis</t>
  </si>
  <si>
    <t>River Birch</t>
  </si>
  <si>
    <t>Betula papyrifera</t>
  </si>
  <si>
    <t>Paper Birch</t>
  </si>
  <si>
    <t>Betula papyrifera 'Chickadee'</t>
  </si>
  <si>
    <t>Chickadee Birch</t>
  </si>
  <si>
    <t>Betula pendula 'Laciniata'</t>
  </si>
  <si>
    <t>Weeping Cutleaf Birch</t>
  </si>
  <si>
    <t>Dakota Pinnacle™ Birch</t>
  </si>
  <si>
    <t>Parkland Pillar™ Birch</t>
  </si>
  <si>
    <t>Caragana a. 'Sutherland'</t>
  </si>
  <si>
    <t>Sutherland Caragana</t>
  </si>
  <si>
    <t>Crataegus laevigata 'Crimson Cloud'</t>
  </si>
  <si>
    <t>Crimson Cloud Hawthorn</t>
  </si>
  <si>
    <t>Crataegus laevigata 'Paul's Scarlet'</t>
  </si>
  <si>
    <t>Paul's Scarlet Hawthorn</t>
  </si>
  <si>
    <t>Crataegus x mordenensis 'Snowbird'</t>
  </si>
  <si>
    <t>Snowbird Hawthorn</t>
  </si>
  <si>
    <t>Crataegus x mordenensis 'Toba'</t>
  </si>
  <si>
    <t>Toba Hawthorn</t>
  </si>
  <si>
    <t>Fagus sylvatica 'Purple Fountain'</t>
  </si>
  <si>
    <t>Purple Fountain Beech</t>
  </si>
  <si>
    <t>Fagus sylvatica 'Tricolor'</t>
  </si>
  <si>
    <t>Tricolour Beech</t>
  </si>
  <si>
    <t>Fraxinus mandshurica 'Mancana'</t>
  </si>
  <si>
    <t>Mancana Ash</t>
  </si>
  <si>
    <t>Fraxinus pennsylvanica 'Patmore'</t>
  </si>
  <si>
    <t>Patmore Ash</t>
  </si>
  <si>
    <t>Gleditsia tria. var. 'Sunburst'</t>
  </si>
  <si>
    <t>Sunburst Honeylocust</t>
  </si>
  <si>
    <t>Gleditsia tria. var. inermis 'Harve'</t>
  </si>
  <si>
    <t>Juglans cinerea</t>
  </si>
  <si>
    <t>Butternut Tree</t>
  </si>
  <si>
    <t>#20</t>
  </si>
  <si>
    <t>Larix decidua 'Pendula'</t>
  </si>
  <si>
    <t>Weeping Larch</t>
  </si>
  <si>
    <t>Larix laricina</t>
  </si>
  <si>
    <t>Native Larch</t>
  </si>
  <si>
    <t>Larix sibirica</t>
  </si>
  <si>
    <t>Siberian Larch</t>
  </si>
  <si>
    <t>Malus 'Fridlund'</t>
  </si>
  <si>
    <t>Royal Gem™ Crabapple</t>
  </si>
  <si>
    <t>Malus 'Pink Spires'</t>
  </si>
  <si>
    <t>Pink Spires Flowering Crabapple</t>
  </si>
  <si>
    <t>Malus 'Radiant'</t>
  </si>
  <si>
    <t>Radiant Flowering Crabapple</t>
  </si>
  <si>
    <t>Malus 'Royalty'</t>
  </si>
  <si>
    <t>Royalty Flowering Crabapple</t>
  </si>
  <si>
    <t>Malus 'Selkirk'</t>
  </si>
  <si>
    <t>Selkirk Crabapple</t>
  </si>
  <si>
    <t>Malus 'Spring Snow'</t>
  </si>
  <si>
    <t>Spring Snow Crabapple</t>
  </si>
  <si>
    <t>Malus 'Thunderchild'</t>
  </si>
  <si>
    <t>Thunderchild Flowering Crabapple</t>
  </si>
  <si>
    <t>Malus 'Weeping Rosy Glo'</t>
  </si>
  <si>
    <t>Rosy Glo Weeping Crabapple</t>
  </si>
  <si>
    <t>Malus x 'DurLawrence'</t>
  </si>
  <si>
    <t>Courageous™ Crabapple</t>
  </si>
  <si>
    <t>Malus x 'Jeflite' PBRAF</t>
  </si>
  <si>
    <t>Starlite® Flowering Crabapple</t>
  </si>
  <si>
    <t>Malus x 'Jefspire' PBRAF</t>
  </si>
  <si>
    <t>Purple Spire® Columnar Crabapple</t>
  </si>
  <si>
    <t>Malus x 'Makamik'</t>
  </si>
  <si>
    <t>Makamik Flowering Crabapple</t>
  </si>
  <si>
    <t>Malus x adstringens 'Durleo' PP20167</t>
  </si>
  <si>
    <t>Gladiator® Rosybloom Crabapple</t>
  </si>
  <si>
    <t>Populus angustifolia</t>
  </si>
  <si>
    <t>Narrowleaf Poplar</t>
  </si>
  <si>
    <t>Populus balsamifera</t>
  </si>
  <si>
    <t>Balsam Poplar</t>
  </si>
  <si>
    <t>Populus tremula 'Erecta'</t>
  </si>
  <si>
    <t>Swedish Columnar Aspen</t>
  </si>
  <si>
    <t>Populus tremuloides</t>
  </si>
  <si>
    <t>Quaking/Trembling Aspen</t>
  </si>
  <si>
    <t>Populus tremuloides 'Prairie Skyrise' PBR4582 PPAF</t>
  </si>
  <si>
    <t>Prairie Skyrise Trembling Aspen</t>
  </si>
  <si>
    <t>Populus x canadensis 'Prairie Sky'</t>
  </si>
  <si>
    <t>Prairie Sky Poplar</t>
  </si>
  <si>
    <t>Populus x canescens 'Tower'</t>
  </si>
  <si>
    <t>Tower Poplar</t>
  </si>
  <si>
    <t>Okanese Poplar</t>
  </si>
  <si>
    <t>Prunus maackii</t>
  </si>
  <si>
    <t>Amur Cherry</t>
  </si>
  <si>
    <t>Prunus nigra 'Princess Kay'</t>
  </si>
  <si>
    <t>Princess Kay Plum</t>
  </si>
  <si>
    <t>Prunus padus 'Advance'</t>
  </si>
  <si>
    <t>Advance Mayday</t>
  </si>
  <si>
    <t>Prunus padus 'Sweetheart'</t>
  </si>
  <si>
    <t>Sweetheart Mayday</t>
  </si>
  <si>
    <t>Prunus padus commutata</t>
  </si>
  <si>
    <t>Mayday</t>
  </si>
  <si>
    <t>Prunus virg. 'Bailey Select'</t>
  </si>
  <si>
    <t>Bailey's Select Schubert</t>
  </si>
  <si>
    <t>Prunus x nigrella 'Muckle'</t>
  </si>
  <si>
    <t>Muckle Plum</t>
  </si>
  <si>
    <t>Pyrus calleryana 'Cleveland Select'</t>
  </si>
  <si>
    <t>Cleveland Select Flw. Pear</t>
  </si>
  <si>
    <t>Quercus ellipsoidalis 'Bailskies'</t>
  </si>
  <si>
    <t>Majestic Skies™ North. Pin Oak</t>
  </si>
  <si>
    <t>Quercus macrocarpa</t>
  </si>
  <si>
    <t>Bur Oak</t>
  </si>
  <si>
    <t>Quercus rubra borealis maxima</t>
  </si>
  <si>
    <t>Northern Red Oak</t>
  </si>
  <si>
    <t>Quercus x bimundorum ‘Midwest’</t>
  </si>
  <si>
    <t>Prairie Stature® Oak</t>
  </si>
  <si>
    <t>Quercus x warei 'Long' PP12673</t>
  </si>
  <si>
    <t>Regal Prince® Oak</t>
  </si>
  <si>
    <t>Salix 'Northern Fountain'</t>
  </si>
  <si>
    <t>Northern Fountain Willow</t>
  </si>
  <si>
    <t>Salix alba 'Niobe'</t>
  </si>
  <si>
    <t>Niobe Willow</t>
  </si>
  <si>
    <t>Salix alba sibirica</t>
  </si>
  <si>
    <t>Silver Leaf /Silky Willow</t>
  </si>
  <si>
    <t>Salix caprea 'Pendula'</t>
  </si>
  <si>
    <t>Weeping Pussy Willow</t>
  </si>
  <si>
    <t>Salix pentandra</t>
  </si>
  <si>
    <t>Laurel Leaf Willow</t>
  </si>
  <si>
    <t>Salix pentandra 'Silver Lake'</t>
  </si>
  <si>
    <t>Prairie Reflection® Laurel Willow</t>
  </si>
  <si>
    <t>Salix x 'Prairie Cascade'</t>
  </si>
  <si>
    <t>Prairie Cascade Weeping Willow</t>
  </si>
  <si>
    <t>Sorbus americana</t>
  </si>
  <si>
    <t>American Mountain Ash</t>
  </si>
  <si>
    <t>Sorbus aucuparia</t>
  </si>
  <si>
    <t>European Mountain Ash</t>
  </si>
  <si>
    <t>Sorbus aucuparia 'Black Hawk'</t>
  </si>
  <si>
    <t>Black Hawk Mountain Ash</t>
  </si>
  <si>
    <t>Sorbus aucuparia edulis 'Rossica Major'</t>
  </si>
  <si>
    <t>Russian Mountain Ash</t>
  </si>
  <si>
    <t>Sorbus decora</t>
  </si>
  <si>
    <t>Showy Mountain Ash</t>
  </si>
  <si>
    <t>Sorbus hybrida</t>
  </si>
  <si>
    <t>Oak Leaf Mountain Ash</t>
  </si>
  <si>
    <t>Syringa reticulata</t>
  </si>
  <si>
    <t>Japanese Tree Lilac</t>
  </si>
  <si>
    <t>Syringa reticulata 'Bailnce' PP20458</t>
  </si>
  <si>
    <t>Syringa reticulata 'Ivory Silk'</t>
  </si>
  <si>
    <t>Ivory Silk Japanese Tree Lilac</t>
  </si>
  <si>
    <t>Tilia americana</t>
  </si>
  <si>
    <t>American Linden, Basswood</t>
  </si>
  <si>
    <t>Tilia cordata</t>
  </si>
  <si>
    <t>Little Leaf Linden</t>
  </si>
  <si>
    <t>Tilia flavescens 'Dropmore'</t>
  </si>
  <si>
    <t>Dropmore Linden</t>
  </si>
  <si>
    <t>Tilia x mongolica 'Harvest Gold'</t>
  </si>
  <si>
    <t>Harvest Gold Linden</t>
  </si>
  <si>
    <t>Ulmus americana</t>
  </si>
  <si>
    <t>American Elm</t>
  </si>
  <si>
    <t>Ulmus americana 'Brandon'</t>
  </si>
  <si>
    <t>Brandon Elm</t>
  </si>
  <si>
    <t>Patmore Elm</t>
  </si>
  <si>
    <t>Botanical Name</t>
  </si>
  <si>
    <t>Common Name</t>
  </si>
  <si>
    <t>Amelanchier a. 'Martin'</t>
  </si>
  <si>
    <t>Martin Saskatoon</t>
  </si>
  <si>
    <t>Arctostaphylos x coloradoensis 'Panchito'</t>
  </si>
  <si>
    <t>Panchito Manzanita</t>
  </si>
  <si>
    <t>Aronia melanocarpa 'UCONNAM165' PPAF</t>
  </si>
  <si>
    <t>Low Scape™Mound Chokeberry</t>
  </si>
  <si>
    <t>Artemisia tridentata</t>
  </si>
  <si>
    <t>Big Sagebrush Artemisia</t>
  </si>
  <si>
    <t>Berberis t. 'Aurea Nana'</t>
  </si>
  <si>
    <t>Golden Dwarf Barberry</t>
  </si>
  <si>
    <t>Betula x plettkei 'Golden Treasure' PPAF CBRAF</t>
  </si>
  <si>
    <t>Cephalanthus occ.'Bailoptics' PPAF</t>
  </si>
  <si>
    <t>Fiber Optics™ Buttonbrush</t>
  </si>
  <si>
    <t>Chamaebatiaria millefolium</t>
  </si>
  <si>
    <t>Fernbush</t>
  </si>
  <si>
    <t>Neon Burst™ Dogwood</t>
  </si>
  <si>
    <t>Cornus alba 'Sibirica Variegata'</t>
  </si>
  <si>
    <t>Variegated Siberian Dogwood</t>
  </si>
  <si>
    <t>Cornus canadensis</t>
  </si>
  <si>
    <t>Bunchberry</t>
  </si>
  <si>
    <t>Cotinus 'Grace'</t>
  </si>
  <si>
    <t>Grace Smokebush</t>
  </si>
  <si>
    <t>Spanish Gold® Broom</t>
  </si>
  <si>
    <t>Firefly™ Nightglow™ Diervilla</t>
  </si>
  <si>
    <t>Grove Dwarf Burning Bush</t>
  </si>
  <si>
    <t>Euonymus alatus 'Odom'</t>
  </si>
  <si>
    <t>Little Moses® Burning Bush</t>
  </si>
  <si>
    <t>Euonymus turkestanicus</t>
  </si>
  <si>
    <t>Exochorda x 'Blizzard' PP23329</t>
  </si>
  <si>
    <t>Genista Lydia</t>
  </si>
  <si>
    <t>Halimodendron halodendron</t>
  </si>
  <si>
    <t>Salt Tree</t>
  </si>
  <si>
    <t>Lime Rickey® Hydrangea</t>
  </si>
  <si>
    <t>Hydrangea pan. 'Rendia' PP24667</t>
  </si>
  <si>
    <t>Little Quick Fire® Hydrangea</t>
  </si>
  <si>
    <t>Little Goblin® Guy Winterberry Holly</t>
  </si>
  <si>
    <t>Little Goblin® Red Winterberry Holly</t>
  </si>
  <si>
    <t>Ligustrum vulgare 'Straight Talk'</t>
  </si>
  <si>
    <t>Straight Talk™ Privet</t>
  </si>
  <si>
    <t>Honey Bee Haskap Berry</t>
  </si>
  <si>
    <t xml:space="preserve">Polar Jewel Haskap Berry </t>
  </si>
  <si>
    <t>Magnolia x loebneri 'Leonard Messel'</t>
  </si>
  <si>
    <t>Leonard Messel Magnolia</t>
  </si>
  <si>
    <t>Philadelphus lewisii 'Cheyenne'</t>
  </si>
  <si>
    <t>Cheyenne® Mock Orange</t>
  </si>
  <si>
    <t>Diabolo® Ninebark</t>
  </si>
  <si>
    <t>Physocarpus o. 'Nanus'</t>
  </si>
  <si>
    <t>Dwarf Ninebark</t>
  </si>
  <si>
    <t>Physocarpus o. 'SMPOTW' PP26749</t>
  </si>
  <si>
    <t>Tiny Wine® Ninebark</t>
  </si>
  <si>
    <t>Tiny Wine® Gold Ninebark</t>
  </si>
  <si>
    <t>Potentilla frut. 'Bailmeringue'</t>
  </si>
  <si>
    <t>Lemon Meringue™Potentilla</t>
  </si>
  <si>
    <t>Potentilla frut. 'Citrus Tart'</t>
  </si>
  <si>
    <t>Citrus Tart™ Potentilla</t>
  </si>
  <si>
    <t>Jackman Potentilla</t>
  </si>
  <si>
    <t>Potentilla frut. 'P.B.'</t>
  </si>
  <si>
    <t>Rhododendron 'P. J. M. Elite'</t>
  </si>
  <si>
    <t>P.J.M. Elite Rhododendron</t>
  </si>
  <si>
    <t>Rhododendron x 'Western Lights'</t>
  </si>
  <si>
    <t>Western Lights Azalea</t>
  </si>
  <si>
    <t xml:space="preserve">Rosa 'BAIage' </t>
  </si>
  <si>
    <t>Rosa 'BAIbox'</t>
  </si>
  <si>
    <t>Rosa 'Canada Blooms'</t>
  </si>
  <si>
    <t>Canada Blooms™ Rose</t>
  </si>
  <si>
    <t>Rosa 'Canadian Shield'</t>
  </si>
  <si>
    <t>Canadian Shield™ Rose</t>
  </si>
  <si>
    <t>Rosa 'Meidrifora' PP19148</t>
  </si>
  <si>
    <t>Coral Drift® Rose</t>
  </si>
  <si>
    <t>Rosa 'Meigalpio' PP 17877</t>
  </si>
  <si>
    <t>Red Drift® Rose</t>
  </si>
  <si>
    <t>Rosa 'Meinirrot' PP23354</t>
  </si>
  <si>
    <t>Apricot Drift® Rose</t>
  </si>
  <si>
    <t>Popcorn Drift® Rose</t>
  </si>
  <si>
    <t>Peach Lemonade™ Rose</t>
  </si>
  <si>
    <t>Oso Easy® Pink Cupcake Rose</t>
  </si>
  <si>
    <t>Rosa x 'Chewhocan' PP 26914</t>
  </si>
  <si>
    <t>Oso Easy® Lemon Zest Rose</t>
  </si>
  <si>
    <t>Rosa x 'ChewMayTime' PP18347</t>
  </si>
  <si>
    <t>Rosa x 'ChewNiceBell' PP26532</t>
  </si>
  <si>
    <t>Oso Easy® Italian Ice® Rose</t>
  </si>
  <si>
    <t>Rosa x 'ChewperAdventure' PP22190</t>
  </si>
  <si>
    <t>Oso Easy® Mango Salsa Rose</t>
  </si>
  <si>
    <t>Rosa x 'Oscar Peterson'</t>
  </si>
  <si>
    <t>Oscar Peterson Rose</t>
  </si>
  <si>
    <t>Rubus idaeus 'Boyne'</t>
  </si>
  <si>
    <t>Boyne Raspberry</t>
  </si>
  <si>
    <t>Rubus idaeus (strigosus)</t>
  </si>
  <si>
    <t>Native Raspberry</t>
  </si>
  <si>
    <t>Salix Acutifolia</t>
  </si>
  <si>
    <t>Sharp Leaf Willow</t>
  </si>
  <si>
    <t>Salix drummondiana</t>
  </si>
  <si>
    <t>Drummond's Willow</t>
  </si>
  <si>
    <t>Salix salicola 'Polar Bear'</t>
  </si>
  <si>
    <t>Polar Bear Willow</t>
  </si>
  <si>
    <t>Sambucus caerulea</t>
  </si>
  <si>
    <t>Blue Elderberry</t>
  </si>
  <si>
    <t>Sambucus nigra 'SNR1292' PPAF CBRAF</t>
  </si>
  <si>
    <t>Spiraea 'Tracy' PP21588</t>
  </si>
  <si>
    <t>Spiraea betulifolia</t>
  </si>
  <si>
    <t>White Birchleaf Spirea</t>
  </si>
  <si>
    <t>Pink Sparkler™ Birchleaf Spirea</t>
  </si>
  <si>
    <t>Spiraea densiflora</t>
  </si>
  <si>
    <t>Mountain Spirea</t>
  </si>
  <si>
    <t xml:space="preserve">Spiraea japonica 'Walbuma' </t>
  </si>
  <si>
    <t>Syringa 'SMSJBP7' PP26549</t>
  </si>
  <si>
    <t>Syringa 'SMSXPM' USPP26548</t>
  </si>
  <si>
    <t>Scent and Sensibility™ Pink Lilac</t>
  </si>
  <si>
    <t>Syringa v. 'Edward J. Gardner'</t>
  </si>
  <si>
    <t>Edward J. Gardner French Lilac</t>
  </si>
  <si>
    <t>Syringa v. 'Katherine Havemeyer'</t>
  </si>
  <si>
    <t>Syringa v. 'Prairie Petite'</t>
  </si>
  <si>
    <t>Cutleaf Lilac</t>
  </si>
  <si>
    <t>Vaccinium 'Combo'</t>
  </si>
  <si>
    <t>Combo Blueberry</t>
  </si>
  <si>
    <t>Vaccinium 'Polaris'</t>
  </si>
  <si>
    <t>Polaris Blueberry</t>
  </si>
  <si>
    <t>Vaccinium myrtilloides</t>
  </si>
  <si>
    <t>Native Blueberry</t>
  </si>
  <si>
    <t>Spice Baby™ Korean Spice Viburnum</t>
  </si>
  <si>
    <t>Lil' Ditty® Witherod Viburnum</t>
  </si>
  <si>
    <t>Autumn Jazz Arrowwood Viburnum</t>
  </si>
  <si>
    <t>Viburnum edule</t>
  </si>
  <si>
    <t>Maroon Swoon™ Weigela</t>
  </si>
  <si>
    <t>Clematis 'Joe Zary'</t>
  </si>
  <si>
    <t>Joe Zary Clematis</t>
  </si>
  <si>
    <t>Lonicera peric. 'Inov 86' PP21839</t>
  </si>
  <si>
    <t>Lonicera x italica 'Harlequin Sherlite'</t>
  </si>
  <si>
    <t>Star Showers® Virginia Creeper</t>
  </si>
  <si>
    <t>Abies lasiocarpa</t>
  </si>
  <si>
    <t>Sub-alpine Fir</t>
  </si>
  <si>
    <t>Juniperus communis var. Montana</t>
  </si>
  <si>
    <t>Mountain Juniper</t>
  </si>
  <si>
    <t>Juniperus x pfit. 'Sea Green'</t>
  </si>
  <si>
    <t>Sea Green Juniper</t>
  </si>
  <si>
    <t>Microbiota dec. 'Prides'</t>
  </si>
  <si>
    <t>Celtic Pride™ Siberian Cypress</t>
  </si>
  <si>
    <t>Picea glauca 'Montrose Charm'</t>
  </si>
  <si>
    <t>Montrose Charm Spruce</t>
  </si>
  <si>
    <t xml:space="preserve">Picea p. pendula 'The Blues' </t>
  </si>
  <si>
    <t xml:space="preserve">The Blues Weep. Colorado Spruce </t>
  </si>
  <si>
    <t>Austrian Pine</t>
  </si>
  <si>
    <t>Taxus cuspidata 'Morden'</t>
  </si>
  <si>
    <t>Morden Yew</t>
  </si>
  <si>
    <t xml:space="preserve">Thuja plicata x standishii </t>
  </si>
  <si>
    <t>Agastache 'Blue Fortune'</t>
  </si>
  <si>
    <t>Blue Fortune Hyssop</t>
  </si>
  <si>
    <t>Allium cernuum</t>
  </si>
  <si>
    <t>Nodding Onion</t>
  </si>
  <si>
    <t>Asclepias inc. 'Cinderella'</t>
  </si>
  <si>
    <t>Cinderella Milkweed</t>
  </si>
  <si>
    <t>Astilbe 'Chocolate Shogun' PP26430</t>
  </si>
  <si>
    <t xml:space="preserve">Astilbe 'Mighty Chocolate Cherry' </t>
  </si>
  <si>
    <t>Mighty Chocolate Cherry Astilbe</t>
  </si>
  <si>
    <t>Astilbe x a. 'Country &amp; Western' PP14969</t>
  </si>
  <si>
    <t>Athyrium filix-femina</t>
  </si>
  <si>
    <t>Ladyfern</t>
  </si>
  <si>
    <t>Aurinia sax. 'Summit'</t>
  </si>
  <si>
    <t>Alexander's Great® Brunnera</t>
  </si>
  <si>
    <t>Brunnera macr. 'Silver Heart'</t>
  </si>
  <si>
    <t>Silver Heart Siberian Brunnera</t>
  </si>
  <si>
    <t>Chelone 'Tiny Tortuga' PPAF</t>
  </si>
  <si>
    <t>Delphinium elatum NM™ 'Dwarf Stars'</t>
  </si>
  <si>
    <t>Dwarf Stars Delphinium</t>
  </si>
  <si>
    <t>Delphinium grandiflorum 'Blue Butterfly'</t>
  </si>
  <si>
    <t>Blue Butterfly Delphinium</t>
  </si>
  <si>
    <t>Dicentra 'King of Hearts' PP14692</t>
  </si>
  <si>
    <t>Echinacea 'Maui Sunshine' PP22808</t>
  </si>
  <si>
    <t>Echinacea p. 'Cleopatra' PP24631</t>
  </si>
  <si>
    <t>Echinacea p. 'Purple Emperor' USPP24459</t>
  </si>
  <si>
    <t>Purple Emperor™ Coneflower</t>
  </si>
  <si>
    <t>Gaillardia aristata 'Arizona Sun'</t>
  </si>
  <si>
    <t>Arizona Sun Blanket Flower</t>
  </si>
  <si>
    <t>Hemerocallis 'Big Smile'</t>
  </si>
  <si>
    <t>Big Smile Daylily</t>
  </si>
  <si>
    <t>Hemerocallis 'Prairie Belle'</t>
  </si>
  <si>
    <t>Hemerocallis 'Precious D'Oro'</t>
  </si>
  <si>
    <t>Precious D'Oro Daylily</t>
  </si>
  <si>
    <t>Heuchera 'Georgia Plum' PP24507</t>
  </si>
  <si>
    <t>Grape Soda™ Coralbell</t>
  </si>
  <si>
    <t>Amber Coralbells</t>
  </si>
  <si>
    <t>Forever™ Purple Coralbells</t>
  </si>
  <si>
    <t>Hosta 'Lakeside Paisley Print'</t>
  </si>
  <si>
    <t>Lakeside Paisley Print Hosta</t>
  </si>
  <si>
    <t>Hosta fortunei 'Francee'</t>
  </si>
  <si>
    <t>Francee Hosta</t>
  </si>
  <si>
    <t>Iris setosa var. arctica</t>
  </si>
  <si>
    <t>Lysimachia punctata 'Golden Alexander'</t>
  </si>
  <si>
    <t>Golden Alexander Loosestrife</t>
  </si>
  <si>
    <t>Balmy™Purple Bee Balm</t>
  </si>
  <si>
    <t>Royal Flowering Fern</t>
  </si>
  <si>
    <t>Paeonia lactiflora 'Yellow Crown'</t>
  </si>
  <si>
    <t>Yellow Crown Peony</t>
  </si>
  <si>
    <t>Paeonia officinalis 'Rosea Plena'</t>
  </si>
  <si>
    <t>Pink Memorial Day Peony</t>
  </si>
  <si>
    <t>Paeonia x 'Itoh Duchesse de Lorraine'</t>
  </si>
  <si>
    <t>Duchesse de Lorraine Itoh Peony</t>
  </si>
  <si>
    <t>Paeonia x 'Itoh Magical Mystery Tour'</t>
  </si>
  <si>
    <t>Magical Mystery Tour Itoh Peony</t>
  </si>
  <si>
    <t>Paeonia x 'Itoh Oochigeas'</t>
  </si>
  <si>
    <t>Oochigeas Itoh Peony</t>
  </si>
  <si>
    <t>Paeonia x 'Itoh Singing in the Rain'</t>
  </si>
  <si>
    <t>Singing in the Rain Itoh Peony</t>
  </si>
  <si>
    <t>Paeonia x Itoh 'Old Rose Dandy'</t>
  </si>
  <si>
    <t>Old Rose Dandy Itoh Peony</t>
  </si>
  <si>
    <t>Phlox subulata 'Emerald Cushion Blue'</t>
  </si>
  <si>
    <t>Emerald Cushion Blue Creeping Moss Phlox</t>
  </si>
  <si>
    <t>Rheum pal. var. tanguticum</t>
  </si>
  <si>
    <t>Ornamental Rhubarb</t>
  </si>
  <si>
    <t>Rheum x hybridum 'Canada Red'</t>
  </si>
  <si>
    <t>Salvia n. 'Sensation Deep Rose' PPAF</t>
  </si>
  <si>
    <t>Sensation Deep Rose Salvia</t>
  </si>
  <si>
    <t>Sedum 'Thunderhead' PP24693</t>
  </si>
  <si>
    <t>Sedum spectabile 'Brilliant'</t>
  </si>
  <si>
    <t>Brilliant Sedum</t>
  </si>
  <si>
    <t>Sempervivum arachnoideum 'Cobweb'</t>
  </si>
  <si>
    <t>Solidago 'Super'</t>
  </si>
  <si>
    <t>Super Goldenrod</t>
  </si>
  <si>
    <t>Solidago x 'Dansolitlem' PP17297</t>
  </si>
  <si>
    <t>Little Lemon Goldenrod</t>
  </si>
  <si>
    <t>Tanacetum c. 'Robinson's Red'</t>
  </si>
  <si>
    <t>Robinson's Red Painted Daisy</t>
  </si>
  <si>
    <t>Royal Candles Speedwell</t>
  </si>
  <si>
    <t>Blue Bomb™ Speedwell</t>
  </si>
  <si>
    <t>Pink Bomb™ Speedwell</t>
  </si>
  <si>
    <t>Agropyron subsecundum</t>
  </si>
  <si>
    <t>Awned Wheat Grass</t>
  </si>
  <si>
    <t>Deschampsia cespitosa</t>
  </si>
  <si>
    <t>Tufted Hair Grass</t>
  </si>
  <si>
    <t>Golden Pendant Tufted Hair Grass</t>
  </si>
  <si>
    <t>Flame or Purple Maiden Grass</t>
  </si>
  <si>
    <t>Molinia caerulea 'Moorhexe'</t>
  </si>
  <si>
    <t>Moor Grass</t>
  </si>
  <si>
    <t>Little Bluestem Grass</t>
  </si>
  <si>
    <t>Prairie Blues Little Bluestem Grass</t>
  </si>
  <si>
    <t>Sorghastrum nutans 'Indian Steel'</t>
  </si>
  <si>
    <t>Indian Steel Grass</t>
  </si>
  <si>
    <t>Carex bebbii</t>
  </si>
  <si>
    <t>Bebb's Sedge</t>
  </si>
  <si>
    <t>Sagittaria latifolia</t>
  </si>
  <si>
    <t>Broadleaf Arrowhead</t>
  </si>
  <si>
    <t>Scirpus validus</t>
  </si>
  <si>
    <t>Softstem Bulrush</t>
  </si>
  <si>
    <t>Prunus 'Superior'</t>
  </si>
  <si>
    <t>Superior Plum</t>
  </si>
  <si>
    <t>Prunus bess. x P. hortulana 'Compass'</t>
  </si>
  <si>
    <t>Acer grandidentatum</t>
  </si>
  <si>
    <t>Big Tooth Maple</t>
  </si>
  <si>
    <t>Acer grandidentatum 'Schmidt'</t>
  </si>
  <si>
    <t>Rocky Mountain Glow® Big Tooth Maple</t>
  </si>
  <si>
    <t xml:space="preserve">Acer rubrum 'Autumn Spire' </t>
  </si>
  <si>
    <t>Redpointe® Red Maple</t>
  </si>
  <si>
    <t>Fall Fiesta® Sugar Maple</t>
  </si>
  <si>
    <t>Prairie Dream® Paper Birch</t>
  </si>
  <si>
    <t>Fagus sylvatica 'Dawyck Gold'</t>
  </si>
  <si>
    <t>Dawyck Gold Beech</t>
  </si>
  <si>
    <t>Fraxinus pennsylvanica 'Durwinky'</t>
  </si>
  <si>
    <t>Trojan Green Ash</t>
  </si>
  <si>
    <t>Maackia amurensis 'Summerfrost'</t>
  </si>
  <si>
    <t>Malus 'Jade Bouquet'</t>
  </si>
  <si>
    <t>Jade Bouquet Flowering Crabapple</t>
  </si>
  <si>
    <t>Populus balsamifera 'Paskapoo'</t>
  </si>
  <si>
    <t>Paskapoo Poplar</t>
  </si>
  <si>
    <t>Populus x 'ACWS151'</t>
  </si>
  <si>
    <t>Prunus maackii 'Ming'</t>
  </si>
  <si>
    <t>Ming Cherry</t>
  </si>
  <si>
    <t>Pyrus x 'DurPSN303'</t>
  </si>
  <si>
    <t>Navigator Pear</t>
  </si>
  <si>
    <t>Quercus macrocarpa 'JFS-KW3' PP22815</t>
  </si>
  <si>
    <t>Urban Pinnacle® Oak</t>
  </si>
  <si>
    <t>Quercus macrocarpa 'Top Gun'</t>
  </si>
  <si>
    <t>Top Gun™ Bur Oak</t>
  </si>
  <si>
    <t>Luxor Pyramidal Mountain Ash</t>
  </si>
  <si>
    <t>Tilia americana 'Duros'</t>
  </si>
  <si>
    <t>True North American™ Linden</t>
  </si>
  <si>
    <t>Tilia cordata 'Corzam'</t>
  </si>
  <si>
    <t>Emerald Carousel® Barberry</t>
  </si>
  <si>
    <t>Berberis t. 'Monlers'</t>
  </si>
  <si>
    <t>Sunsation® Japanese Barberry</t>
  </si>
  <si>
    <t>Clethra alnifolia 'Crystalina' PP21561</t>
  </si>
  <si>
    <t>Little Rebel® Dogwood</t>
  </si>
  <si>
    <t xml:space="preserve">Kelsey's Dwarf Dogwood </t>
  </si>
  <si>
    <t>Cornus stolonifera 'Neil Z' PPAF24812</t>
  </si>
  <si>
    <t>Diervilla sp. 'El Madrigal' PP28060</t>
  </si>
  <si>
    <t>Euonymus alatus 'Grove Compactus'</t>
  </si>
  <si>
    <t>Euonymus f. 'Emerald 'n Gold'</t>
  </si>
  <si>
    <t>Snow Day® 'Blizzard' Pearl Bush</t>
  </si>
  <si>
    <t>Show Off® Forsythia</t>
  </si>
  <si>
    <t>Incrediball® Hydrangea</t>
  </si>
  <si>
    <t>Hydrangea mac. 'Hokomathyst' PP22261</t>
  </si>
  <si>
    <t>Everlasting™ Amethyst Hydrangea</t>
  </si>
  <si>
    <t>Hydrangea mac. 'Kolmgarip'</t>
  </si>
  <si>
    <t>Everlasting® Garnet Hydrangea</t>
  </si>
  <si>
    <t>Quick Fire® Hydrangea</t>
  </si>
  <si>
    <t>Pinky Winky® Hydrangea</t>
  </si>
  <si>
    <t>Bobo® Hydrangea</t>
  </si>
  <si>
    <t>Hydrangea pan. 'Jane' PP22330</t>
  </si>
  <si>
    <t>HappyFace® P. Paradise Potentilla</t>
  </si>
  <si>
    <t>Ribes americanum</t>
  </si>
  <si>
    <t>Wild Black Currant</t>
  </si>
  <si>
    <t>Rosa 'Radpastel' PP26675</t>
  </si>
  <si>
    <t>Rosa x 'Bill Reid' PP24436</t>
  </si>
  <si>
    <t>Rosa x 'Chewallbell' PP26817</t>
  </si>
  <si>
    <t>Rosa x 'Felix Leclerc' PP20315</t>
  </si>
  <si>
    <t>Salix integra 'Flamingo' PP17490</t>
  </si>
  <si>
    <t>Black Lace® Elder</t>
  </si>
  <si>
    <t>Instant Karma® Elderberry</t>
  </si>
  <si>
    <t>Laced Up™ Elder</t>
  </si>
  <si>
    <t>Lemony Lace® Elder</t>
  </si>
  <si>
    <t>Sambucus racemosa 'Eiffel1' PP23633</t>
  </si>
  <si>
    <t>Double Play™ Big Bang Spirea</t>
  </si>
  <si>
    <t>Glow Girl® Birchleaf Spirea</t>
  </si>
  <si>
    <t>Symphoricarpos doo. 'Ariso' PP14536</t>
  </si>
  <si>
    <t>Marleen® Pink Snowberry</t>
  </si>
  <si>
    <t>Bloomerang® Dark Purple Lilac</t>
  </si>
  <si>
    <t>Agincourt Beauty French Lilac</t>
  </si>
  <si>
    <t>Syringa v. 'Belle de Nancy'</t>
  </si>
  <si>
    <t>Belle de Nancy French Lilac</t>
  </si>
  <si>
    <t>Katherine Havemeyer French Lilac</t>
  </si>
  <si>
    <t>Beauty of Moscow French Lilac</t>
  </si>
  <si>
    <t>Prairie Petite French Lilac</t>
  </si>
  <si>
    <t>Bloomerang® Purple Lilac</t>
  </si>
  <si>
    <t>Syringa x laciniata</t>
  </si>
  <si>
    <t>Viburnum dentatum 'Ralph Senior'</t>
  </si>
  <si>
    <t>Midnight Wine® Weigela</t>
  </si>
  <si>
    <t>My Monet® Weigela</t>
  </si>
  <si>
    <t>Weigela x 'Velda' PPAF26842</t>
  </si>
  <si>
    <t>Tuxedo™ Weigela</t>
  </si>
  <si>
    <t>Wisteria macrostachya 'Betty Matthews'</t>
  </si>
  <si>
    <t>Abies balsamea</t>
  </si>
  <si>
    <t>Balsam Fir</t>
  </si>
  <si>
    <t>Juniperus comm. var depressa 'AmiDak'</t>
  </si>
  <si>
    <t>Blueberry Delight® Juniper</t>
  </si>
  <si>
    <t>Juniperus x pfit. 'MonSan' PP17622</t>
  </si>
  <si>
    <t>Picea p. 'Procumbens'</t>
  </si>
  <si>
    <t>Creeping Blue Spruce</t>
  </si>
  <si>
    <t>Pinus cembra</t>
  </si>
  <si>
    <t>Swiss Stone Pine</t>
  </si>
  <si>
    <t>Pinus flexilis 'Vanderwolf's Pyramid'</t>
  </si>
  <si>
    <t>Pinus mugo 'Rostrata'</t>
  </si>
  <si>
    <t>Swiss Mountain Pine</t>
  </si>
  <si>
    <t>Pinus mugo 'Tannenbaum'</t>
  </si>
  <si>
    <t>Tannenbaum Mugo Pine</t>
  </si>
  <si>
    <t>Pinus ponderosa</t>
  </si>
  <si>
    <t>Ponderosa Pine</t>
  </si>
  <si>
    <t>Thuja occidentalis 'Techny'</t>
  </si>
  <si>
    <t>Techny Cedar</t>
  </si>
  <si>
    <t>Anemone sylvestris</t>
  </si>
  <si>
    <t>Snowdrop Anemone or Windflower</t>
  </si>
  <si>
    <t>Astilbe chin. 'Vision in Red' PP11965</t>
  </si>
  <si>
    <t>Brunnera macr. 'Alexander's Great' PP27589</t>
  </si>
  <si>
    <t>Dicentra spectalis 'Hordival' PP22739</t>
  </si>
  <si>
    <t>Valentine® Bleeding Heart</t>
  </si>
  <si>
    <t>Dicentra x 'Candy Hearts' PP24629</t>
  </si>
  <si>
    <t>Cleopatra Coneflower</t>
  </si>
  <si>
    <t>Heliopsis helianthoides 'Sommersonne'</t>
  </si>
  <si>
    <t>False Sunflower</t>
  </si>
  <si>
    <t>Prairie Belle Daylily</t>
  </si>
  <si>
    <t>Hemerocallis 'Prairie Blue Eyes'</t>
  </si>
  <si>
    <t>Prairie Blue Eyes Daylily</t>
  </si>
  <si>
    <t xml:space="preserve">Hemerocallis 'Rosy Returns' </t>
  </si>
  <si>
    <t>Hosta 'Blue Ivory'</t>
  </si>
  <si>
    <t>Blue Ivory Hosta</t>
  </si>
  <si>
    <t>Lavandula ang. 'Hidcote'</t>
  </si>
  <si>
    <t>Hidcote Lavender</t>
  </si>
  <si>
    <t>Ligularia 'Little Rocket' PP14621</t>
  </si>
  <si>
    <t>Lysimachia nummularia 'Aurea'</t>
  </si>
  <si>
    <t>Golden Creeping Jenny</t>
  </si>
  <si>
    <t>Matteuccia struthiopteris</t>
  </si>
  <si>
    <t>Native Fern</t>
  </si>
  <si>
    <t>Monarda didyma 'Balbalmurp' PP25561</t>
  </si>
  <si>
    <t>Pachysandra terminalis</t>
  </si>
  <si>
    <t>Japanese Spurge</t>
  </si>
  <si>
    <t>Perovskia a. 'Crazy Blue' PP25639</t>
  </si>
  <si>
    <t>Perovskia a. 'Lisslitt' PP20845</t>
  </si>
  <si>
    <t>Early Bird Gold Rudbeckia</t>
  </si>
  <si>
    <t>Sedum 'SunSparkler® x sedoro Blue Elf' PPAF</t>
  </si>
  <si>
    <t>Blue Elf Sedum</t>
  </si>
  <si>
    <t>Sedum SunSparkler® 'Dazzleberry' PP22457</t>
  </si>
  <si>
    <t>Dazzleberry Sedum</t>
  </si>
  <si>
    <t>Sedum SunSparkler® 'Firecracker' PPAF</t>
  </si>
  <si>
    <t xml:space="preserve"> Firecracker Sedum</t>
  </si>
  <si>
    <t>Sedum SunSparkler® Lime Zinger PP24632</t>
  </si>
  <si>
    <t>Veronica x 'Blue Bomb' PP22509</t>
  </si>
  <si>
    <t>Veronica x 'Pink Bomb' PPAF</t>
  </si>
  <si>
    <t>Andropogon gerardii</t>
  </si>
  <si>
    <t>Big Bluestem Grass</t>
  </si>
  <si>
    <t>Deschampsia cespitosa 'Bronzeschleier'</t>
  </si>
  <si>
    <t>Bronze Tufted Hair Grass</t>
  </si>
  <si>
    <t>Panicum virgatum 'Hot Rod' PP26074</t>
  </si>
  <si>
    <t>Carex pensylvanica</t>
  </si>
  <si>
    <t>Pennsylvania Sedge</t>
  </si>
  <si>
    <t>Hot Wings® Tatarian Maple</t>
  </si>
  <si>
    <t>Autumn Blaze® Maple</t>
  </si>
  <si>
    <t>Sienna Glen® Maple</t>
  </si>
  <si>
    <t>Betula papyrifera 'Varen' PP15768</t>
  </si>
  <si>
    <t xml:space="preserve">Gleditsia tria. var. 'Skycole' </t>
  </si>
  <si>
    <t>Skyline® Honeylocust</t>
  </si>
  <si>
    <t>Northern Acclaim® Honeylocust</t>
  </si>
  <si>
    <t>Malus 'JFS-KWS5' PP14375</t>
  </si>
  <si>
    <t>Royal Raindrops® Crabapple</t>
  </si>
  <si>
    <t>AC-Sundancer™ Poplar</t>
  </si>
  <si>
    <t>Populus x 'Okanese'</t>
  </si>
  <si>
    <t>Populus x 'Tristis'</t>
  </si>
  <si>
    <t>Tristis Poplar</t>
  </si>
  <si>
    <t>Sorbus aucuparia 'Luxor'</t>
  </si>
  <si>
    <t>Snowdance™ Japanese Tree Lilac</t>
  </si>
  <si>
    <t>Syringa reticulata 'Sigzam'</t>
  </si>
  <si>
    <t>Signature™ Japanese Tree Lilac</t>
  </si>
  <si>
    <t>Corinthian® Little Leaf Linden</t>
  </si>
  <si>
    <t>Ulmus americana 'Patmore'</t>
  </si>
  <si>
    <t>Diamond Rouge® Hydrangea</t>
  </si>
  <si>
    <t>Rhododendron x 'Minnetonka'</t>
  </si>
  <si>
    <t>Minnetonka Rhododendron</t>
  </si>
  <si>
    <t>Rosa foetida 'Bicolor'</t>
  </si>
  <si>
    <t>Austrian Copper Rose</t>
  </si>
  <si>
    <t>Symphoricarpos doo. 'Kolmcan' PP20931</t>
  </si>
  <si>
    <t>Dicentra spectabilis</t>
  </si>
  <si>
    <t>Old Fash. Pink Bleeding Heart</t>
  </si>
  <si>
    <t>Iris germanica 'Superstition'</t>
  </si>
  <si>
    <t>Superstition Iris</t>
  </si>
  <si>
    <t>Lavandula int. 'Phenomenal' PP24193</t>
  </si>
  <si>
    <t>Nepeta 'Junior Walker' PP23074</t>
  </si>
  <si>
    <t>Junior Walker™ Catmint</t>
  </si>
  <si>
    <t>Rudbeckia fulgida 'Goldsturm'</t>
  </si>
  <si>
    <t>Black-Eyed Susan Rudbeckia</t>
  </si>
  <si>
    <t>Salvia n. 'Sensation Deep Blue' PP21297</t>
  </si>
  <si>
    <t>Solidago canadensis</t>
  </si>
  <si>
    <t>Canada Goldenrod</t>
  </si>
  <si>
    <t>Pyrus communis 'Summercrisp'</t>
  </si>
  <si>
    <t>Summercrisp Pear</t>
  </si>
  <si>
    <t>Populus sargentii</t>
  </si>
  <si>
    <t>Plains or Sargenti Poplar</t>
  </si>
  <si>
    <t>Tamukeyama Japanese Cutleaf Maple</t>
  </si>
  <si>
    <t>Amorpha canescens</t>
  </si>
  <si>
    <t>Lead Plant</t>
  </si>
  <si>
    <t>Arctostaphylos x coloradensis</t>
  </si>
  <si>
    <t>Mock Bearberry Manzanita</t>
  </si>
  <si>
    <t>Aronia melanocarpa 'UCONNAM012' PPAF</t>
  </si>
  <si>
    <t>Ground Hog™ Aronia</t>
  </si>
  <si>
    <t>Artemisia cana</t>
  </si>
  <si>
    <t>Sagebrush Artemisia</t>
  </si>
  <si>
    <t>Berberis t. 'Gentry'</t>
  </si>
  <si>
    <t>Cesky Gold™ Golden Treasure Dwarf Birch</t>
  </si>
  <si>
    <t>Caryopteris incana 'SMNCVH' PP28093</t>
  </si>
  <si>
    <t>Sunshine Blue® II Bluebeard</t>
  </si>
  <si>
    <t>Cercocarpus montanus</t>
  </si>
  <si>
    <t>Mountain Mahogany</t>
  </si>
  <si>
    <t>Chrysothamnus nauseosus var. nauseosus</t>
  </si>
  <si>
    <t>Dwarf Blue Rabbitbrush</t>
  </si>
  <si>
    <t>Sugartina® Summersweet</t>
  </si>
  <si>
    <t>Cornus alba 'Bailhalo'</t>
  </si>
  <si>
    <t>Cornus alba 'ByBoughen' PPAF</t>
  </si>
  <si>
    <t>Cornus alba 'Jefreb' PP27402</t>
  </si>
  <si>
    <t>Cornus kousa 'Galzam'</t>
  </si>
  <si>
    <t>Galilean Kousa Dogwood</t>
  </si>
  <si>
    <t>Cornus kousa 'Satomi'</t>
  </si>
  <si>
    <t>Kousa Dogwood</t>
  </si>
  <si>
    <t>Cornus kousa 'Summer Gold'</t>
  </si>
  <si>
    <t>Summer Gold Dogwood</t>
  </si>
  <si>
    <t>Arctic Fire® Dogwood</t>
  </si>
  <si>
    <t>Pucker Up!® Dogwood</t>
  </si>
  <si>
    <t>Cotinus coggygria 'NCCO1' PPAF</t>
  </si>
  <si>
    <t>Winecraft Black® Smokebush</t>
  </si>
  <si>
    <t>Cotoneaster 'Bronfire' PP30493</t>
  </si>
  <si>
    <t>Autumn Inferno™ Cotoneaster</t>
  </si>
  <si>
    <t>Cotoneaster dammeri 'Coral Beauty'</t>
  </si>
  <si>
    <t>Coral Beauty Cotoneaster</t>
  </si>
  <si>
    <t>Daphne bur. 'Carol Mackie'</t>
  </si>
  <si>
    <t>Carol Mackie Daphne</t>
  </si>
  <si>
    <t>Fallugia paradoxa</t>
  </si>
  <si>
    <t>Apache Plume</t>
  </si>
  <si>
    <t>Hippophae rhamnoides</t>
  </si>
  <si>
    <t>Sea Buckthorn</t>
  </si>
  <si>
    <t>Holodiscus discolor</t>
  </si>
  <si>
    <t>Ocean Spray</t>
  </si>
  <si>
    <t>Hydrangea arb. 'Abetwo' PP20571</t>
  </si>
  <si>
    <t>Hydrangea arb. 'Annabelle'</t>
  </si>
  <si>
    <t>Hydrangea arb. 'NCHA3' PP20765</t>
  </si>
  <si>
    <t>Invincibelle® Ruby Hydrangea</t>
  </si>
  <si>
    <t>Hydrangea arb. 'NCHA4' PP28280 CPR5624</t>
  </si>
  <si>
    <t>Incrediball® Blush Hydrangea</t>
  </si>
  <si>
    <t>Hydrangea arb. 'NCHA5' PP30296 PBRAF</t>
  </si>
  <si>
    <t>Invincibelle® Wee White™ Hydrangea</t>
  </si>
  <si>
    <t>Hydrangea arb. 'NCHA7' PPAF CPBRAF</t>
  </si>
  <si>
    <t>Invincibelle® Mini Mauvette® Hydrangea</t>
  </si>
  <si>
    <t>Hydrangea arb. 'NCHA8' PPAF CPBRAF</t>
  </si>
  <si>
    <t>Invincibelle® Limetta® Hydrangea</t>
  </si>
  <si>
    <t>Hydrangea arb. 'SMNHALR' PP28858</t>
  </si>
  <si>
    <t>Hydrangea arb. NCHA2' PP28316 CPR5622</t>
  </si>
  <si>
    <t>Hydrangea mac. 'Bailmacfive' PPAF</t>
  </si>
  <si>
    <t>Endless Summer® Summer Crush® Hydrangea</t>
  </si>
  <si>
    <t>Hydrangea mac. 'Nikko Blue'</t>
  </si>
  <si>
    <t>Hydrangea mac. 'PIHM-11' PP25566</t>
  </si>
  <si>
    <t>Endless Summer® Bloomstruck® Hydrangea</t>
  </si>
  <si>
    <t>Hydrangea pan. 'SMHPLQF' PP25136</t>
  </si>
  <si>
    <t>Hydrangea pan.' SMHPLL' PP25136</t>
  </si>
  <si>
    <t>Hydrangea serr. 'MAK20' PP24820</t>
  </si>
  <si>
    <t>Tuff Stuff  Hydrangea</t>
  </si>
  <si>
    <t>Ilex vert. 'NCIV1' PP27109</t>
  </si>
  <si>
    <t>Ilex vert. 'NCIV3' PP28937</t>
  </si>
  <si>
    <t>Kolkwitzia amabilis 'Pink Cloud'</t>
  </si>
  <si>
    <t>Pink Cloud Beauty Bush</t>
  </si>
  <si>
    <t>Lonicera maximowiczii var. sachalinensis</t>
  </si>
  <si>
    <t>Magnolia x 'Galaxy'</t>
  </si>
  <si>
    <t xml:space="preserve">Galaxy Magnolia </t>
  </si>
  <si>
    <t>Philadelphus c. 'SMNPVG' PPAF</t>
  </si>
  <si>
    <t>Illuminati Tiny Tower™ Mock Orange</t>
  </si>
  <si>
    <t>Physocarpus o. 'Center Glow' PP16894</t>
  </si>
  <si>
    <t>Physocarpus o. 'Jefroy' PPAF</t>
  </si>
  <si>
    <t xml:space="preserve">Royal Jubilee™ Ninebark </t>
  </si>
  <si>
    <t>Physocarpus o. 'Monlo'</t>
  </si>
  <si>
    <t xml:space="preserve">Physocarpus o. 'N5' PPAF </t>
  </si>
  <si>
    <t>Panther® Ninebark</t>
  </si>
  <si>
    <t>Physocarpus o. 'Podaras 1' PP22361</t>
  </si>
  <si>
    <t>Burgundy Candy Ninebark</t>
  </si>
  <si>
    <t>Physocarpus o. 'Podaras 3' PP22363</t>
  </si>
  <si>
    <t>Lemon Candy Ninebark</t>
  </si>
  <si>
    <t>Physocarpus o. 'SMNPMS' PP30232</t>
  </si>
  <si>
    <t>Summer Wine® Black Ninebark</t>
  </si>
  <si>
    <t>Physocarpus o. 'SMNPOBLR' PP28695</t>
  </si>
  <si>
    <t>Ginger Wine™ Ninebark</t>
  </si>
  <si>
    <t>Physocarpus o. 'SMPOTWG' PP28857</t>
  </si>
  <si>
    <t>Physocarpus o. 'UMNHarpell' PP30792</t>
  </si>
  <si>
    <t>Fireside™ Ninebark</t>
  </si>
  <si>
    <t xml:space="preserve">Potentilla frut. 'Bailbrule' </t>
  </si>
  <si>
    <t>Creme Brulee™ Potentilla</t>
  </si>
  <si>
    <t>Potentilla frut. 'Hachliss' PP27715</t>
  </si>
  <si>
    <t>Bella Bellissima™ Potentilla</t>
  </si>
  <si>
    <t>Potentilla frut. 'Hanchdon' PP27685</t>
  </si>
  <si>
    <t>Bella Sol™ Potentilla</t>
  </si>
  <si>
    <t>Potentilla frut. 'Jefman' PPAF</t>
  </si>
  <si>
    <t>Mandarin Tango® Potentilla</t>
  </si>
  <si>
    <t>Potentilla frut. 'Kupinpa' PP22732'</t>
  </si>
  <si>
    <t>Potentilla frut. 'Yellow Gem'</t>
  </si>
  <si>
    <t>Yellow Gem Potentilla</t>
  </si>
  <si>
    <t>Potentilla frut. ’Jefmarm’ PPAF</t>
  </si>
  <si>
    <t>Marmalade™ Potentilla</t>
  </si>
  <si>
    <t>Potentilla fruticosa</t>
  </si>
  <si>
    <t>Native Yellow Potentilla</t>
  </si>
  <si>
    <t>Purple Leaf Plum/Sand Cherry</t>
  </si>
  <si>
    <t>Juliet Cherry</t>
  </si>
  <si>
    <t>Cupid Cherry</t>
  </si>
  <si>
    <t>Valentine Cherry</t>
  </si>
  <si>
    <t>Rhododendron 'Helsinki University'</t>
  </si>
  <si>
    <t>Helsinki Univ. Rhododendron</t>
  </si>
  <si>
    <t>Rhododendron x 'Haaga' H-1</t>
  </si>
  <si>
    <t>Haaga Rhododendron</t>
  </si>
  <si>
    <t>Rhododendron x 'Hellikki' H-1</t>
  </si>
  <si>
    <t>Hellikii Rhododendron</t>
  </si>
  <si>
    <t>Rhododendron x 'Lemon Lights'</t>
  </si>
  <si>
    <t>Lemon Lights Azalea</t>
  </si>
  <si>
    <t>Rosa 'BAlief' PP17196</t>
  </si>
  <si>
    <t>Easy El.® Little Mischief Rose</t>
  </si>
  <si>
    <t>Rosa 'CA 29' PP24435</t>
  </si>
  <si>
    <t xml:space="preserve">Rosa 'Chinook Sunrise' </t>
  </si>
  <si>
    <t>Chinook Sunrise™</t>
  </si>
  <si>
    <t>Rosa 'Morden Snowbeauty' PP11730</t>
  </si>
  <si>
    <t>Morden Snowbeauty Rose</t>
  </si>
  <si>
    <t>Rosa 'Novarospop' PP24773</t>
  </si>
  <si>
    <t>Rosa 'Olds College'</t>
  </si>
  <si>
    <t>Olds College Centennial Rose</t>
  </si>
  <si>
    <t>Rosa 'Radtko' PP16202</t>
  </si>
  <si>
    <t>Double Knock Out® Red Rose</t>
  </si>
  <si>
    <t>Above and Beyond® Rose</t>
  </si>
  <si>
    <t>Rosa FE 'Lotty's Love' PP22570</t>
  </si>
  <si>
    <t>Lotty's Love™ Rose</t>
  </si>
  <si>
    <t>Rosa rugosa 'Michel Trudeau'</t>
  </si>
  <si>
    <t>Michel Trudeau Memorial Rose™</t>
  </si>
  <si>
    <t>Rosa x 'Emily Carr' PP19873</t>
  </si>
  <si>
    <t>Rosa x 'FARROWRSP' PPAF</t>
  </si>
  <si>
    <t>Oso Easy® Hot Paprika® Rose</t>
  </si>
  <si>
    <t>Rubus idaeus  'Fall Gold'</t>
  </si>
  <si>
    <t>Fall Gold Raspberry</t>
  </si>
  <si>
    <t>Rubus parviflora</t>
  </si>
  <si>
    <t>Thimbleberry</t>
  </si>
  <si>
    <t>Salix candida 'Jefberg'</t>
  </si>
  <si>
    <t>Iceberg Alley™ Dwarf Willow</t>
  </si>
  <si>
    <t>Sambucus nigra 'Jandeboer001' PP28957</t>
  </si>
  <si>
    <t xml:space="preserve">Golden Tower Elder </t>
  </si>
  <si>
    <t>Sambucus nigra 'Sanivalk' PP28314</t>
  </si>
  <si>
    <t>Sambucus racemosa 'SMNSRD4' PP26613</t>
  </si>
  <si>
    <t>Sorbaria sorbifolia 'Levgreen' PPAF</t>
  </si>
  <si>
    <t xml:space="preserve">Matcha Ball® False Spirea </t>
  </si>
  <si>
    <t>Sorbus scopulina</t>
  </si>
  <si>
    <t>Western Mountain Ash</t>
  </si>
  <si>
    <t>Spiraea betulifolia 'COURISPI01' PP27933</t>
  </si>
  <si>
    <t>Spiraea japonica 'Matgold' PPAF</t>
  </si>
  <si>
    <t>Rainbow Fizz™ Spirea</t>
  </si>
  <si>
    <t>Spiraea japonica 'Odessa' PPAF</t>
  </si>
  <si>
    <t>Poprocks™ Petite Spirea</t>
  </si>
  <si>
    <t>Symphoricarpos doo. 'Kolmpica' PPAF</t>
  </si>
  <si>
    <t>Pinky Promise™ Snowberry</t>
  </si>
  <si>
    <t>Syringa 'Bailbridget' PPAF</t>
  </si>
  <si>
    <t>Virtual Violet™ Lilac</t>
  </si>
  <si>
    <t>Syringa villosa</t>
  </si>
  <si>
    <t>Villosa Late Lilac</t>
  </si>
  <si>
    <t>Syringa x 'Jeflady' PP30331</t>
  </si>
  <si>
    <t>Little Lady Lilac</t>
  </si>
  <si>
    <t>Syringa x 'SMNJRPI' PP29802</t>
  </si>
  <si>
    <t>Bloomerang® Dwarf Pink Lilac</t>
  </si>
  <si>
    <t>Syringa x hyacinthiflora 'California Rose'</t>
  </si>
  <si>
    <t>Syringa x hyacinthiflora 'Sweetheart'</t>
  </si>
  <si>
    <t>Sweetheart Lilac</t>
  </si>
  <si>
    <t>Vaccinium corymbosum 'Patriot'</t>
  </si>
  <si>
    <t>Viburnum carlesii</t>
  </si>
  <si>
    <t>Korean Spice Viburnum</t>
  </si>
  <si>
    <t>Viburnum carlesii 'SMVCB' PP25872</t>
  </si>
  <si>
    <t>Viburnum carlesii 'Spiro' PP24251</t>
  </si>
  <si>
    <t>Spice Girl® Viburnum</t>
  </si>
  <si>
    <t>Viburnum cass. 'SMNVCDD' PP27549</t>
  </si>
  <si>
    <t>Lowbush Cranberry</t>
  </si>
  <si>
    <t>Viburnum opulus 'SMNVODR' P29888</t>
  </si>
  <si>
    <t>Oh Canada™ Cranberry</t>
  </si>
  <si>
    <t>Viburnum plic. 'PllVlB-ll' PP28958</t>
  </si>
  <si>
    <t>FE® Opening Day™ Doublefile Viburnum</t>
  </si>
  <si>
    <t xml:space="preserve">Weigela florida 'Alexandra' </t>
  </si>
  <si>
    <t>Weigela florida 'Bramwell' PP18513</t>
  </si>
  <si>
    <t xml:space="preserve">Fine Wine® Weigela </t>
  </si>
  <si>
    <t>Weigela florida 'SMNWFRP' PP29990</t>
  </si>
  <si>
    <t>Sonic Bloom® Pure Pink Weigela</t>
  </si>
  <si>
    <t>Weigela x 'Slingco 2' PP26841</t>
  </si>
  <si>
    <t>Weigela x 'ZR1' PPAF</t>
  </si>
  <si>
    <t>Date Night™ Electric Love™ Weigela</t>
  </si>
  <si>
    <t>Yucca, Adams Needle</t>
  </si>
  <si>
    <t>Actinidia arguta 'Issai'</t>
  </si>
  <si>
    <t>Issai Hardy Kiwi</t>
  </si>
  <si>
    <t>Actinidia kolomikta 'Arctic Beauty'</t>
  </si>
  <si>
    <t>Combo Male and Female Kiwi</t>
  </si>
  <si>
    <t>Campsis x tagliabuana 'Kudian' PP13139</t>
  </si>
  <si>
    <t>Indian Summer® Trumpet Vine</t>
  </si>
  <si>
    <t>Clematis 'Cleminov51' PP17012</t>
  </si>
  <si>
    <t>Sapphire Indigo™ Clematis</t>
  </si>
  <si>
    <t>Clematis 'Piilu'</t>
  </si>
  <si>
    <t>Little Duckling Clematis</t>
  </si>
  <si>
    <t>Clematis 'The President'</t>
  </si>
  <si>
    <t>The President Clematis</t>
  </si>
  <si>
    <t>Clematis x 'Zojapur' USPP20343</t>
  </si>
  <si>
    <t>Happy Jack® Purple Clematis</t>
  </si>
  <si>
    <t xml:space="preserve">Lonicera 'Mandarin' </t>
  </si>
  <si>
    <t xml:space="preserve">Parthenocissus q. 'Monham' </t>
  </si>
  <si>
    <t>Polygonum aubertii</t>
  </si>
  <si>
    <t>Silver Lace Vine</t>
  </si>
  <si>
    <t>Abies lasiocarpa arizonica</t>
  </si>
  <si>
    <t>Cork Bark Fir</t>
  </si>
  <si>
    <t>Chamaecyparis pisifera 'Golden Mops'</t>
  </si>
  <si>
    <t>Golden Mop Threadleaf False Cypress</t>
  </si>
  <si>
    <t xml:space="preserve">Juniperus ch. 'Pfitzeriana Aurea' </t>
  </si>
  <si>
    <t>Golden Pfitzer Juniper</t>
  </si>
  <si>
    <t>Juniperus ch. 'Pfitzeriana Glauca'</t>
  </si>
  <si>
    <t>Blue Pfitzer Juniper</t>
  </si>
  <si>
    <t>Juniperus communis 'Compressa'</t>
  </si>
  <si>
    <t>Compressa Common Juniper</t>
  </si>
  <si>
    <t>Juniperus communis 'Miniature'</t>
  </si>
  <si>
    <t>Miniature Common Juniper</t>
  </si>
  <si>
    <t>Juniperus horizontalis 'Bar Harbor'</t>
  </si>
  <si>
    <t>Juniperus horizontalis 'Blue Prince' PP10134</t>
  </si>
  <si>
    <t>Blue Prince Juniper</t>
  </si>
  <si>
    <t>Juniperus scop. 'Blue Haven'</t>
  </si>
  <si>
    <t>Blue Haven Juniper</t>
  </si>
  <si>
    <t>Picea glauca var. densata 'Bron'</t>
  </si>
  <si>
    <t>Columnar Black Hills Spruce</t>
  </si>
  <si>
    <t>Picea p. 'St. Mary's Broom'</t>
  </si>
  <si>
    <t>St Mary's Broom Colorado Spruce</t>
  </si>
  <si>
    <t>Pinus cembra 'Glauca'</t>
  </si>
  <si>
    <t>Blue Swiss Stone Pine</t>
  </si>
  <si>
    <t>Pinus edulis</t>
  </si>
  <si>
    <t>Pinyon Pine</t>
  </si>
  <si>
    <t>Pinus Mugo 'Mitsch Mini'</t>
  </si>
  <si>
    <t>Mitsch Mini Mugo Pine</t>
  </si>
  <si>
    <t>Pinus mugo 'Sherwood Compacta'</t>
  </si>
  <si>
    <t>Sherwood Compact Mugo Pine</t>
  </si>
  <si>
    <t>Pinus mugo 'Slowmound'</t>
  </si>
  <si>
    <t>Slowmound Mugo Pine</t>
  </si>
  <si>
    <t>Pinus nigra</t>
  </si>
  <si>
    <t>Pinus nigra 'Arnold Sentinel'</t>
  </si>
  <si>
    <t>Arnold Sentinel Austrian Black Pine</t>
  </si>
  <si>
    <t>Pinus nigra 'Frank'</t>
  </si>
  <si>
    <t>Frank Austrian Pine</t>
  </si>
  <si>
    <t>Pinus pumila 'Dwarf Blue'</t>
  </si>
  <si>
    <t>Blue Dwarf Siberian Pine</t>
  </si>
  <si>
    <t>Pinus strobus 'Fastigiata'</t>
  </si>
  <si>
    <t>Columnar White Pine</t>
  </si>
  <si>
    <t xml:space="preserve">Taxus cuspidata 'Monloo' </t>
  </si>
  <si>
    <t>Emerald Spreader™ Yew</t>
  </si>
  <si>
    <t>Taxus x media 'Tauntoni'</t>
  </si>
  <si>
    <t>Taunton Spreading Yew</t>
  </si>
  <si>
    <t>Achillea 'Moonshine'</t>
  </si>
  <si>
    <t>Moonshine Yarrow</t>
  </si>
  <si>
    <t>Achillea millefolium</t>
  </si>
  <si>
    <t>Common Yarrow</t>
  </si>
  <si>
    <t>Aconitum cammarum 'Blue Lagoon'</t>
  </si>
  <si>
    <t>Blue Lagoon Monkshood</t>
  </si>
  <si>
    <t>Aconitum x cammarum 'Stainless Steel'</t>
  </si>
  <si>
    <t>Stainless Steel Monkshood</t>
  </si>
  <si>
    <t>Actaea simplex 'Pink Spike'</t>
  </si>
  <si>
    <t>Pink Spike Bugbane</t>
  </si>
  <si>
    <t>Allium 'Millenium'</t>
  </si>
  <si>
    <t>Millenium Nodding Onion</t>
  </si>
  <si>
    <t>Allium tanguticum 'Summer Beauty'</t>
  </si>
  <si>
    <t>Summer Beauty Allium</t>
  </si>
  <si>
    <t>Artemisia frigida</t>
  </si>
  <si>
    <t>Pasture Sage</t>
  </si>
  <si>
    <t>Aruncus dioicus</t>
  </si>
  <si>
    <t>Goat's Beard</t>
  </si>
  <si>
    <t>Asclepias incarnata</t>
  </si>
  <si>
    <t>Rose Butterfly Weed</t>
  </si>
  <si>
    <t>Asclepias syriaca</t>
  </si>
  <si>
    <t>Common Milkweed</t>
  </si>
  <si>
    <t>Asclepias tuberosa</t>
  </si>
  <si>
    <t>Butterfly Weed</t>
  </si>
  <si>
    <t>Asclepias tuberosa 'Hello Yellow'</t>
  </si>
  <si>
    <t>Hello Yellow Butterfly Weed</t>
  </si>
  <si>
    <t>Asparagus 'Millenium'</t>
  </si>
  <si>
    <t>Millenium Asparagus</t>
  </si>
  <si>
    <t>Aster dumosus 'Woods Blue'</t>
  </si>
  <si>
    <t>Woods Blue Aster</t>
  </si>
  <si>
    <t>Aster laevis</t>
  </si>
  <si>
    <t>Smooth Aster</t>
  </si>
  <si>
    <t>Astilbe x a. 'Fanal'</t>
  </si>
  <si>
    <t>Fanal Astilbe</t>
  </si>
  <si>
    <t>Astrantia major 'Star of Fire'</t>
  </si>
  <si>
    <t>Star of Fire Astrantia</t>
  </si>
  <si>
    <t>Aurinia sax. 'Gold Dust'</t>
  </si>
  <si>
    <t>Gold Dust Aurinia</t>
  </si>
  <si>
    <t>Summit™ Alyssum</t>
  </si>
  <si>
    <t>Balsamorhiza sagittata</t>
  </si>
  <si>
    <t>Arrowleaf Balsamroot</t>
  </si>
  <si>
    <t>Brunnera macr. 'Emerald Mist' PP20460</t>
  </si>
  <si>
    <t>Emerald Mist Siberian Brunnera</t>
  </si>
  <si>
    <t>Brunnera macr. 'Jack Frost' PP13859</t>
  </si>
  <si>
    <t>Jack Frost Brunnera</t>
  </si>
  <si>
    <t>Campanula carpatica 'Rapido Blue'</t>
  </si>
  <si>
    <t>Rapido Blue Bellflower</t>
  </si>
  <si>
    <t>Campanula glomerata 'Freya' PP22738</t>
  </si>
  <si>
    <t>Freya Clustered Bellflower</t>
  </si>
  <si>
    <t>Coreopsis vert. 'Zagreb'</t>
  </si>
  <si>
    <t>Threadleaf Tickseed</t>
  </si>
  <si>
    <t>Delosperma 'PS001S'</t>
  </si>
  <si>
    <t>Fire Spinner® Ice Plant</t>
  </si>
  <si>
    <t>Delphinium elatum 'Rose White Bee'</t>
  </si>
  <si>
    <t>Rose White Bee Delphinium</t>
  </si>
  <si>
    <t>Dicentra formosa 'Luxuriant'</t>
  </si>
  <si>
    <t>Luxuriant Bleeding Heart</t>
  </si>
  <si>
    <t>Dicentra spectabilis 'Cupid'</t>
  </si>
  <si>
    <t>Cupid® Bleeding Heart</t>
  </si>
  <si>
    <t>Echinacea p. 'Green Twister'</t>
  </si>
  <si>
    <t>Green Twister Coneflower</t>
  </si>
  <si>
    <t>Echinacea p. 'Julia' PP24629</t>
  </si>
  <si>
    <t>Julia™ Coneflower</t>
  </si>
  <si>
    <t>Echinacea p. 'Magnus Superior'</t>
  </si>
  <si>
    <t>Magnus Superior Coneflower</t>
  </si>
  <si>
    <t>Echinacea p. 'PowWow Wild Berry'</t>
  </si>
  <si>
    <t>Echinacea p. 'Raspberry Truffle' PP22612</t>
  </si>
  <si>
    <t>Raspberry Truffle Coneflower</t>
  </si>
  <si>
    <t>Echinacea p. 'Vintage Wine' PP13893</t>
  </si>
  <si>
    <t>Vintage Wine Coneflower</t>
  </si>
  <si>
    <t>Fragaria x 'Cherryberry'</t>
  </si>
  <si>
    <t>Cherryberry Strawberry</t>
  </si>
  <si>
    <t>Geranium cinereum 'Jolly Jewel Salmon'</t>
  </si>
  <si>
    <t>Jolly Jewel® Salmon Geranium PPAF</t>
  </si>
  <si>
    <t>Geranium x 'Dreamland' PP24624</t>
  </si>
  <si>
    <t>Dreamland Geranium</t>
  </si>
  <si>
    <t>Geum coccineum 'Borisii'</t>
  </si>
  <si>
    <t>Boris Avens</t>
  </si>
  <si>
    <t>Geum Pretticoats Peach 'TNGEUPP'</t>
  </si>
  <si>
    <t>Pretticoats™ Peach Avens</t>
  </si>
  <si>
    <t>Geum triflorum</t>
  </si>
  <si>
    <t>Three Flowered Avens</t>
  </si>
  <si>
    <t>Heliopsis helianthoides 'Burning Hearts'</t>
  </si>
  <si>
    <t>Burning Hearts False Sunflower</t>
  </si>
  <si>
    <t>Hemerocallis 'Bestseller'</t>
  </si>
  <si>
    <t>Bestseller Daylily</t>
  </si>
  <si>
    <t>Hemerocallis 'On and On'</t>
  </si>
  <si>
    <t>On and On Daylily</t>
  </si>
  <si>
    <t>Hemerocallis 'Princess Diana'</t>
  </si>
  <si>
    <t>Princess Diana Daylily</t>
  </si>
  <si>
    <t>Hemerocallis 'Red Hot Returns" PP13499</t>
  </si>
  <si>
    <t>Red Hot Returns Daylily</t>
  </si>
  <si>
    <t>Hemerocallis 'Sammy Russell'</t>
  </si>
  <si>
    <t xml:space="preserve">Sammy Russell Daylily </t>
  </si>
  <si>
    <t>Hemerocallis Endlessly Orange</t>
  </si>
  <si>
    <t>Endlessly Orange Daylily</t>
  </si>
  <si>
    <t>Hemerocallis Everydaylily™ 'Rose'</t>
  </si>
  <si>
    <t>Everydaylily™ Rose® Daylily</t>
  </si>
  <si>
    <t>Heuchera 'Grape Soda' PP26339</t>
  </si>
  <si>
    <t>Heuchera 'Northern Exposure™ Amber' PP29397</t>
  </si>
  <si>
    <t>Heuchera 'Northern Exposure™ Red' PP29420</t>
  </si>
  <si>
    <t>Red Coralbells</t>
  </si>
  <si>
    <t>Heuchera x 'Forever Purple' PP26358</t>
  </si>
  <si>
    <t>Hosta 'Liberty' PP12531</t>
  </si>
  <si>
    <t>Liberty Hosta</t>
  </si>
  <si>
    <t>Hosta 'Paul's Glory'</t>
  </si>
  <si>
    <t>Paul's Glory Hosta</t>
  </si>
  <si>
    <t>Hosta sieb. 'Frances Williams'</t>
  </si>
  <si>
    <t>Frances Williams Hosta</t>
  </si>
  <si>
    <t>Iberis sempervirens 'Purity'</t>
  </si>
  <si>
    <t>Purity Candytuft</t>
  </si>
  <si>
    <t>Lavandula ang. 'Hidcote Superior'</t>
  </si>
  <si>
    <t>Hidcote Superior Lavender</t>
  </si>
  <si>
    <t>Lavandula ang. 'Munstead'</t>
  </si>
  <si>
    <t>Munstead Lavender</t>
  </si>
  <si>
    <t>Lavandula Elegans</t>
  </si>
  <si>
    <t>Elegans Lavender</t>
  </si>
  <si>
    <t>Phenomenal™ Lavender</t>
  </si>
  <si>
    <t xml:space="preserve">Ligularia 'The Rocket' </t>
  </si>
  <si>
    <t>Lilium 'Tiny Ghost' USPP16161</t>
  </si>
  <si>
    <t>Tiny Ghost Lily</t>
  </si>
  <si>
    <t>Lilium 'Tiny Rocket' PP24500</t>
  </si>
  <si>
    <t>Tiny Rocket Lily</t>
  </si>
  <si>
    <t xml:space="preserve">Lilium Lily Looks 'Tiny Comfort Lily' </t>
  </si>
  <si>
    <t>Lily Looks™ Tiny Comfort Lily</t>
  </si>
  <si>
    <t>Linum perenne 'Blue Sapphire'</t>
  </si>
  <si>
    <t>Blue Sapphire Flax</t>
  </si>
  <si>
    <t>Lupinis polyphyllus ''Gallery Mix'</t>
  </si>
  <si>
    <t>Gallery Mix™ Lupine</t>
  </si>
  <si>
    <t>Lupinus polyphyllus 'Mini Gallery Pink'</t>
  </si>
  <si>
    <t>Mini Gallery™ Pink Bicolor Lupine</t>
  </si>
  <si>
    <t>Malva sylvestris 'Zebrina'</t>
  </si>
  <si>
    <t>Zebra Mallow</t>
  </si>
  <si>
    <t xml:space="preserve">Monarda didyma 'Acoutdel' </t>
  </si>
  <si>
    <t>Mukgenia 'Nova Flame'</t>
  </si>
  <si>
    <t>Nova® Flame Mukgenia</t>
  </si>
  <si>
    <t>Nepeta 'Dropmore Hybrid'</t>
  </si>
  <si>
    <t>Dropmore Hybrid Catmint</t>
  </si>
  <si>
    <t>Oenothera missouriensis 'Ozark Sundrop'</t>
  </si>
  <si>
    <t>Ozark Sundrop</t>
  </si>
  <si>
    <t>Pachysandra term. 'Green Carpet'</t>
  </si>
  <si>
    <t>Green Carpet Japanese Spurge</t>
  </si>
  <si>
    <t>Paeonia lactiflora 'Pink Cameo'</t>
  </si>
  <si>
    <t>Pink Cameo Peony</t>
  </si>
  <si>
    <t>Paeonia officinalis 'Rubra Plena'</t>
  </si>
  <si>
    <t>Red Memorial Day Peony</t>
  </si>
  <si>
    <t>Japanese Fernleaf Single Peony</t>
  </si>
  <si>
    <t>Paeonia tenuifolia 'Flore Plena'</t>
  </si>
  <si>
    <t>Double Fernleaf Peony</t>
  </si>
  <si>
    <t>Paeonia x 'Itoh Callie's Memory'</t>
  </si>
  <si>
    <t>Callie's Memory Itoh Peony</t>
  </si>
  <si>
    <t>Paeonia x 'Itoh Creme a L'Orange'</t>
  </si>
  <si>
    <t>Creme a L'Orange Itoh Peony</t>
  </si>
  <si>
    <t>Paeonia x 'Itoh First Arrival'</t>
  </si>
  <si>
    <t>First Arrival Itoh Peony</t>
  </si>
  <si>
    <t>Paeonia x 'Itoh Morning Lilac'</t>
  </si>
  <si>
    <t>Morning Lilac Itoh Peony</t>
  </si>
  <si>
    <t>Paeonia x 'Itoh Pastel Splendour'</t>
  </si>
  <si>
    <t>Pastel Splendour Itoh Peony</t>
  </si>
  <si>
    <t>Paeonia x 'Itoh Pink Double Dandy'</t>
  </si>
  <si>
    <t>Pink Double Dandy Itoh Peony</t>
  </si>
  <si>
    <t>Paeonia x 'Itoh Scarlet Heaven'</t>
  </si>
  <si>
    <t>Scarlet Heaven Itoh Peony</t>
  </si>
  <si>
    <t>Paeonia x 'Itoh Watermelon Wine'</t>
  </si>
  <si>
    <t>Watermelon Wine Itoh Peony</t>
  </si>
  <si>
    <t>Paeonia x Itoh 'Lollipop'</t>
  </si>
  <si>
    <t>Lollipop Itoh Peony</t>
  </si>
  <si>
    <t>Paeonia x Itoh 'Sequestered Sunshine'</t>
  </si>
  <si>
    <t>Sequestered Sunshine Itoh Peony</t>
  </si>
  <si>
    <t>Papaver nud. 'Champagne Bubbles Scarlet'</t>
  </si>
  <si>
    <t>Champagne Bubbles Scarlet Poppy</t>
  </si>
  <si>
    <t xml:space="preserve">Papaver nud. 'Champagne Bubbles' </t>
  </si>
  <si>
    <t>Champagne Bubbles Mix Poppy</t>
  </si>
  <si>
    <t>Papaver or. 'Allegro'</t>
  </si>
  <si>
    <t>Allegro Oriental Poppy</t>
  </si>
  <si>
    <t>Papaver or. 'Beauty of Livermere'</t>
  </si>
  <si>
    <t>Beauty of Livermere Poppy</t>
  </si>
  <si>
    <t>Perovskia atriplicifolia</t>
  </si>
  <si>
    <t>Russian Sage</t>
  </si>
  <si>
    <t>Persicaria polymorpha</t>
  </si>
  <si>
    <t>White Fleece Flower / Snakeweed</t>
  </si>
  <si>
    <t>Phlox paniculata 'Blue Flame' PPAF</t>
  </si>
  <si>
    <t>Blue Flame® Garden Phlox</t>
  </si>
  <si>
    <t>Phlox paniculata 'Ditomfra' PP21171</t>
  </si>
  <si>
    <t>Bubblegum Pink™ Phlox</t>
  </si>
  <si>
    <t>Phlox paniculata 'Tequila Sunrise' PP20800</t>
  </si>
  <si>
    <t>Tequila Sunrise Phlox</t>
  </si>
  <si>
    <t>Phlox paniculata 'Younique White'</t>
  </si>
  <si>
    <t>Younique™ White Phlox</t>
  </si>
  <si>
    <t>Phlox subulata 'Emerald Pink'</t>
  </si>
  <si>
    <t>Emerald Pink Creeping Moss Phlox</t>
  </si>
  <si>
    <t>Physostegia virginiana 'Crystal Peak White'</t>
  </si>
  <si>
    <t>Crystal Peak White Obedient Plant</t>
  </si>
  <si>
    <t>Physostegia virginiana 'Vivid'</t>
  </si>
  <si>
    <t>Vivid Obedient Plant</t>
  </si>
  <si>
    <t>Rheum x hybridum 'Strawberry Red'</t>
  </si>
  <si>
    <t>Strawberry Red Rhubarb</t>
  </si>
  <si>
    <t>Rudbeckia 'Little Goldstar' PP22397</t>
  </si>
  <si>
    <t>Little Goldstar Black Eyed Susan</t>
  </si>
  <si>
    <t>Salvia nemorosa 'Blue Marvel' PP27018</t>
  </si>
  <si>
    <t>Blue Marvel Salvia</t>
  </si>
  <si>
    <t>Salvia nemorosa 'Rose Marvel' PPAF</t>
  </si>
  <si>
    <t>Rose Marvel Salvia</t>
  </si>
  <si>
    <t>Saponaria ocymoides</t>
  </si>
  <si>
    <t>Rock Soapwort</t>
  </si>
  <si>
    <t>Sedum 'Cherry Truffle' PP24602</t>
  </si>
  <si>
    <t>Cherry Truffle Sedum</t>
  </si>
  <si>
    <t>Blue Spruce Sedum</t>
  </si>
  <si>
    <t>Angelina Sedum</t>
  </si>
  <si>
    <t>Sedum spectabile 'Autumn Joy'</t>
  </si>
  <si>
    <t>Autumn Joy Sedum</t>
  </si>
  <si>
    <t>Sedum spectabile 'Elsie's Gold' PP20368</t>
  </si>
  <si>
    <t>Elsie's Gold Sedum</t>
  </si>
  <si>
    <t>Sedum SunSparkler® 'Lime Twister' PP26895</t>
  </si>
  <si>
    <t>Lime Twister Sedum</t>
  </si>
  <si>
    <t>Sedum Sunsparkler® 'Plum Dazzled' PPAF</t>
  </si>
  <si>
    <t>Plum Dazzled Sedum</t>
  </si>
  <si>
    <t>Lime Zinger Sedum</t>
  </si>
  <si>
    <t>Sedum x 'Autumn Fire'</t>
  </si>
  <si>
    <t>Autumn Fire Sedum</t>
  </si>
  <si>
    <t>Sempervivum Chick Charms® 'Appletini' PPAF</t>
  </si>
  <si>
    <t>Appletini™ Hens and Chicks</t>
  </si>
  <si>
    <t>Sempervivum Chick Charms® 'Cherry Berry'</t>
  </si>
  <si>
    <t>Cherry Berry™ Hens and Chicks</t>
  </si>
  <si>
    <t>Sempervivum Chick Charms® 'Chocolate Kiss'</t>
  </si>
  <si>
    <t>Chocolate Kiss™ Hens and Chicks</t>
  </si>
  <si>
    <t>Sempervivum Chick Charms® 'Gold Nugget' PPAF</t>
  </si>
  <si>
    <t>Gold Nugget™ Hens and Chicks</t>
  </si>
  <si>
    <t>Stachys byzantina 'Silver Carpet'</t>
  </si>
  <si>
    <t>Silver Carpet Lamb's Ear</t>
  </si>
  <si>
    <t>Trollius x cultorum 'Orange Princess'</t>
  </si>
  <si>
    <t>Orange Princess Globeflower</t>
  </si>
  <si>
    <t>Verbena stricta</t>
  </si>
  <si>
    <t>Hoary vervain</t>
  </si>
  <si>
    <t>Veronica "Tidal Pool' PP23341</t>
  </si>
  <si>
    <t>Tidal Pool Speedwell</t>
  </si>
  <si>
    <t>Vinca minor</t>
  </si>
  <si>
    <t>Periwinkle, Myrtle</t>
  </si>
  <si>
    <t xml:space="preserve">Vinca minor 'Ralph Shugert' </t>
  </si>
  <si>
    <t>Ralph Shugert Periwinkle</t>
  </si>
  <si>
    <t>Andropogon gerardii 'Blackhawks' PP27949</t>
  </si>
  <si>
    <t>Blackhawks Big Bluestem</t>
  </si>
  <si>
    <t>Andropogon gerardii 'Red October' PP26283</t>
  </si>
  <si>
    <t>Red October Big Bluestem</t>
  </si>
  <si>
    <t>Bouteloua gracilis 'Blonde Ambition' PP22048</t>
  </si>
  <si>
    <t>Blonde Ambition Blue Grama Grass</t>
  </si>
  <si>
    <t>Calamagrostis x acu. 'Lightning Strike' PPAF</t>
  </si>
  <si>
    <t>Lightning Strike Feather Reed Grass</t>
  </si>
  <si>
    <t>Chasmanthium latifolium</t>
  </si>
  <si>
    <t>Wild Oats Grass, Wood Oats</t>
  </si>
  <si>
    <t xml:space="preserve">Festuca idahoensis </t>
  </si>
  <si>
    <t>Idaho Fescue</t>
  </si>
  <si>
    <t>Helictotrichon sempervirens 'Sapphire'</t>
  </si>
  <si>
    <t>Sapphire Blue Oat Grass</t>
  </si>
  <si>
    <t>Leymus arenarius</t>
  </si>
  <si>
    <t>Blue Dune Lyme Grass</t>
  </si>
  <si>
    <t>Miscanthus sin. 'Graziella'</t>
  </si>
  <si>
    <t>Graziella Maiden Grass</t>
  </si>
  <si>
    <t>Miscanthus sinensis 'Ghana'</t>
  </si>
  <si>
    <t>Ghana Maiden Grass</t>
  </si>
  <si>
    <t>Panicum virgatum 'Prairie Fire' PP19367</t>
  </si>
  <si>
    <t>Prairie Fire Switch Grass</t>
  </si>
  <si>
    <t>Pennisetum al. 'Burgundy Bunny' PP21917</t>
  </si>
  <si>
    <t>Burgundy Bunny Dwarf Fountain Grass</t>
  </si>
  <si>
    <t>Pennisetum al. 'Hameln'</t>
  </si>
  <si>
    <t>Dwarf Hameln Fountain Grass</t>
  </si>
  <si>
    <t>Pennisetum al. 'Little Bunny'</t>
  </si>
  <si>
    <t>Little Bunny Dwarf Fountain Grass</t>
  </si>
  <si>
    <t>Pennisetum al. 'Red Head'</t>
  </si>
  <si>
    <t>Red Head Fountain Grass</t>
  </si>
  <si>
    <t xml:space="preserve">Schizachyrium scoparium </t>
  </si>
  <si>
    <t>Schizachyrium scoparium 'Prairie Munchkin'</t>
  </si>
  <si>
    <t>Prairie Munchkin Little Bluestem Grass</t>
  </si>
  <si>
    <t>Sesleria heufleriana</t>
  </si>
  <si>
    <t>Blue-Green Moor Grass</t>
  </si>
  <si>
    <t>Sporobolus heterolepis</t>
  </si>
  <si>
    <t xml:space="preserve">Prairie Dropseed </t>
  </si>
  <si>
    <t>Carex raymondii</t>
  </si>
  <si>
    <t>Raymond Sedge</t>
  </si>
  <si>
    <t>Creeping Spikerush</t>
  </si>
  <si>
    <t>Juncus balticus</t>
  </si>
  <si>
    <t>Baltic Rush</t>
  </si>
  <si>
    <t>Luzula sylvatica</t>
  </si>
  <si>
    <t xml:space="preserve">Greater Wood Rush </t>
  </si>
  <si>
    <t>Phalaris arundinacea</t>
  </si>
  <si>
    <t>Reed Canary Grass</t>
  </si>
  <si>
    <t>Malus 'Collet'</t>
  </si>
  <si>
    <t>Collet Apple</t>
  </si>
  <si>
    <t>Malus 'Dexter Jackson'</t>
  </si>
  <si>
    <t>Dexter Jackson Apple</t>
  </si>
  <si>
    <t>Malus 'Gloria'</t>
  </si>
  <si>
    <t>Gloria Apple</t>
  </si>
  <si>
    <t>Malus 'Hardi-Mac'</t>
  </si>
  <si>
    <t>Hardi-Mac Apple</t>
  </si>
  <si>
    <t>Malus 'Minnewashta' PP11367</t>
  </si>
  <si>
    <t xml:space="preserve">Zestar!® Apple </t>
  </si>
  <si>
    <t>Malus 'Norland'</t>
  </si>
  <si>
    <t>Norland Apple</t>
  </si>
  <si>
    <t>Malus 'State Fair'</t>
  </si>
  <si>
    <t>State Fair Apple</t>
  </si>
  <si>
    <t>Malus multi-graft</t>
  </si>
  <si>
    <t>Multi-grafted Apple</t>
  </si>
  <si>
    <t>Malus x 'Jefcoutts'</t>
  </si>
  <si>
    <t>Gemini Apple</t>
  </si>
  <si>
    <t>Odyssey® Apple</t>
  </si>
  <si>
    <t>Prunus 'Tecumseh'</t>
  </si>
  <si>
    <t>Tecumseh Plum</t>
  </si>
  <si>
    <t>Crimson Passion Cherry</t>
  </si>
  <si>
    <t>Pyrus ussuriensis</t>
  </si>
  <si>
    <t>Ussurian Pear</t>
  </si>
  <si>
    <t>Pyrus ussuriensis x 'Paul'</t>
  </si>
  <si>
    <t>Paul's Golden Pear</t>
  </si>
  <si>
    <t>Acer ginnala 'Ruby Slippers'</t>
  </si>
  <si>
    <t>Ruby Slippers Amur Maple</t>
  </si>
  <si>
    <t>Acer negundo 'Sensation'</t>
  </si>
  <si>
    <t>Sensation Maple</t>
  </si>
  <si>
    <t>Acer palm. 'Red Dragon'</t>
  </si>
  <si>
    <t>Red Dragon Japanese Maple</t>
  </si>
  <si>
    <t>Acer platanoides 'Prairie Splendor'</t>
  </si>
  <si>
    <t>Prairie Splendor Norway Maple</t>
  </si>
  <si>
    <t>Acer pseud. x palm 'Hasselkus'</t>
  </si>
  <si>
    <t>Northern Glow® Maple</t>
  </si>
  <si>
    <t>Acer pseudosieboldianum</t>
  </si>
  <si>
    <t>Korean Maple</t>
  </si>
  <si>
    <t>Acer rubrum 'Frank Jr.' PP16769</t>
  </si>
  <si>
    <t>Acer saccharinum</t>
  </si>
  <si>
    <t>Silver Maple</t>
  </si>
  <si>
    <t>Acer saccharinum 'Silver Cloud'</t>
  </si>
  <si>
    <t>Silver® Cloud Maple</t>
  </si>
  <si>
    <t xml:space="preserve">Acer saccharum 'Bailsta' </t>
  </si>
  <si>
    <t>Acer shirasawanum 'Autumn Moon'</t>
  </si>
  <si>
    <t>Autumn Moon Full Moon Maple</t>
  </si>
  <si>
    <t xml:space="preserve">Acer x freemanii 'Sienna' </t>
  </si>
  <si>
    <t>Aesculus x carnea 'Fort McNair'</t>
  </si>
  <si>
    <t>Fort McNair Horse Chestnut</t>
  </si>
  <si>
    <t>Alnus hirsuta 'Harbin'</t>
  </si>
  <si>
    <t>Prairie Horizon™ Man. Alder</t>
  </si>
  <si>
    <t>Amelanchier g. 'Autumn Brilliance'</t>
  </si>
  <si>
    <t>Autumn Brilliance Serviceberry</t>
  </si>
  <si>
    <t>Betula 'Variegated Birch'</t>
  </si>
  <si>
    <t>Variegated Birch</t>
  </si>
  <si>
    <t>Betula pendula 'Youngii'</t>
  </si>
  <si>
    <t>Young's Weeping Birch</t>
  </si>
  <si>
    <t xml:space="preserve">Betula platyphylla 'Fargo' </t>
  </si>
  <si>
    <t>Betula platyphylla 'Jefpark' PP25468</t>
  </si>
  <si>
    <t>Carpinus caroliniana 'Blue Beech'</t>
  </si>
  <si>
    <t xml:space="preserve">Blue Beech </t>
  </si>
  <si>
    <t>Carpinus caroliniana "Uxbridge'</t>
  </si>
  <si>
    <t>Rising Fire® American Hornbeam</t>
  </si>
  <si>
    <t>Catalpa speciosa 'Northern'</t>
  </si>
  <si>
    <t>Northern Catalpa</t>
  </si>
  <si>
    <t xml:space="preserve">Celtis occ. 'JFS-KSUI' </t>
  </si>
  <si>
    <t>Prairie Sentinel® Hackberry</t>
  </si>
  <si>
    <t>Fraxinus americana 'Durgar'</t>
  </si>
  <si>
    <t>Tuxedo White Ash</t>
  </si>
  <si>
    <t>Gingko biloba 'Autumn Gold'</t>
  </si>
  <si>
    <t>Autumn Gold Maidenhair Tree</t>
  </si>
  <si>
    <t>Gingko Biloba 'Mariken'</t>
  </si>
  <si>
    <t>Mariken Maidenhair Tree</t>
  </si>
  <si>
    <t xml:space="preserve">Juglans nigra </t>
  </si>
  <si>
    <t>Black Walnut</t>
  </si>
  <si>
    <t>Summerfrost® Amur Maackia</t>
  </si>
  <si>
    <t>Malus 'TreasuRed' PBR</t>
  </si>
  <si>
    <t xml:space="preserve">TreasuRed Apple  </t>
  </si>
  <si>
    <t>Ostrya virginiana 'Ironwood'</t>
  </si>
  <si>
    <t>Ironwood</t>
  </si>
  <si>
    <t>Populus deltoides 'Siouxland'</t>
  </si>
  <si>
    <t>Plains Cottonwood</t>
  </si>
  <si>
    <t>Populus tremuloides 'KMN01'</t>
  </si>
  <si>
    <t>Dancing Flame® Trembling Aspen</t>
  </si>
  <si>
    <t>Populus x 'Jefguard'</t>
  </si>
  <si>
    <t>Guardian™ Columnar Aspen</t>
  </si>
  <si>
    <t>Prunus cerasifera 'Newport'</t>
  </si>
  <si>
    <t>Newport Plum</t>
  </si>
  <si>
    <t>Prunus maackii 'Jefdike'</t>
  </si>
  <si>
    <t>Klondike® Amur Cherry</t>
  </si>
  <si>
    <t>Pyrus fauriei 'Korean Sun'</t>
  </si>
  <si>
    <t>Korean Sun Pear</t>
  </si>
  <si>
    <t>Quercus macrocarpa 'Sentry'</t>
  </si>
  <si>
    <t>Sentry® Columnar Oak</t>
  </si>
  <si>
    <t>Quercus x warei 'Nadler' PP17604</t>
  </si>
  <si>
    <t>Kindred Spirit® Oak</t>
  </si>
  <si>
    <t>Salix alba var. vitellina</t>
  </si>
  <si>
    <t>Golden Willow</t>
  </si>
  <si>
    <t xml:space="preserve">Sorbus decora 'Showtime' </t>
  </si>
  <si>
    <t>Showtime Mountain Ash</t>
  </si>
  <si>
    <t>Tilia americana 'Redmond'</t>
  </si>
  <si>
    <t>Redmond Linden</t>
  </si>
  <si>
    <t>Tilia cordata 'BySkinner'</t>
  </si>
  <si>
    <t>Lone Star™ Linden</t>
  </si>
  <si>
    <t>Tilia cordata 'Greenspire'</t>
  </si>
  <si>
    <t>Greenspire® Linden</t>
  </si>
  <si>
    <t>Hydrangea pan. 'Hpopr013' PP27472</t>
  </si>
  <si>
    <t>Candelabra™ Hydrangea</t>
  </si>
  <si>
    <t>Hydrangea pan. 'Kolmakilima' PPAF</t>
  </si>
  <si>
    <t>Moonrock Hydrangea</t>
  </si>
  <si>
    <t>Hydrangea pan. 'Kolmavesu' PP26928</t>
  </si>
  <si>
    <t>Flare™ Hydrangea</t>
  </si>
  <si>
    <t>Rosa 'Horgogjil' PP27541</t>
  </si>
  <si>
    <t>At Last® Rose</t>
  </si>
  <si>
    <t>Rosa 'RADrazz' PP11836</t>
  </si>
  <si>
    <t>The Knock Out® Rose</t>
  </si>
  <si>
    <t>Clematis pan. 'Sweet Autumn'</t>
  </si>
  <si>
    <t>Sweet Autumn Clematis</t>
  </si>
  <si>
    <t>Clematis tang. 'Golden Harvest'</t>
  </si>
  <si>
    <t>Golden Harvest Clematis</t>
  </si>
  <si>
    <t>Aquilegia v. 'Winky Mix'</t>
  </si>
  <si>
    <t>Winky Mix Columbine</t>
  </si>
  <si>
    <t>Centaurea mont. 'Amethyst in Snow'</t>
  </si>
  <si>
    <t>Bachelor's Buttons Amethyst in Snow</t>
  </si>
  <si>
    <t>Delphinium elatum 'Dark Blue White Bee'</t>
  </si>
  <si>
    <t>Dark Blue White Bee Delphinium</t>
  </si>
  <si>
    <t>Galium odoratum</t>
  </si>
  <si>
    <t>Sweet Woodruff</t>
  </si>
  <si>
    <t>Saxifraga x arendsii Touran™ Scarlet</t>
  </si>
  <si>
    <t>Scarlet Creeping Saxifrage</t>
  </si>
  <si>
    <t>Festuca saximontana</t>
  </si>
  <si>
    <t>Rocky Mountain Fescue</t>
  </si>
  <si>
    <t>Carex grayi</t>
  </si>
  <si>
    <t>Gray's Sedge</t>
  </si>
  <si>
    <t>Glyceria striata</t>
  </si>
  <si>
    <t>Fowl Manna Grass</t>
  </si>
  <si>
    <t>Malus 'Haralson'</t>
  </si>
  <si>
    <t>Haralson Apple</t>
  </si>
  <si>
    <t>Gingko biloba 'Magyar'</t>
  </si>
  <si>
    <t>Magyar Maidenhair Tree</t>
  </si>
  <si>
    <t>Ginkgo biloba 'Princeton Sentry'</t>
  </si>
  <si>
    <t>Princeton Sentry® Maidenhair Tree</t>
  </si>
  <si>
    <t>Malus x 'Jefnite'</t>
  </si>
  <si>
    <t>Midnite Spire Rosybloom Crabapple</t>
  </si>
  <si>
    <t>Populus 'Memorial'</t>
  </si>
  <si>
    <t>Memorial Poplar</t>
  </si>
  <si>
    <t>Quercus ellipsoidalis 'DurMarg'</t>
  </si>
  <si>
    <t>Shooting Star™ Northern Pin Oak</t>
  </si>
  <si>
    <t>Extended Price</t>
    <phoneticPr fontId="10"/>
  </si>
  <si>
    <t>Availability</t>
    <phoneticPr fontId="10"/>
  </si>
  <si>
    <t>Prairie Gardens Availability List 2022</t>
    <phoneticPr fontId="10"/>
  </si>
  <si>
    <t>Order Qty.</t>
    <phoneticPr fontId="10"/>
  </si>
  <si>
    <r>
      <t>*PLEASE NOTE.  This is not an inventory list - it is an availability list.</t>
    </r>
    <r>
      <rPr>
        <sz val="10"/>
        <color rgb="FF000000"/>
        <rFont val="Times New Roman"/>
        <family val="1"/>
      </rPr>
      <t xml:space="preserve"> Some additional items may become available and
                                 </t>
    </r>
    <r>
      <rPr>
        <b/>
        <sz val="10"/>
        <color rgb="FF000000"/>
        <rFont val="Times New Roman"/>
        <family val="1"/>
      </rPr>
      <t xml:space="preserve"> some items on this sheet may be unavailable</t>
    </r>
    <r>
      <rPr>
        <sz val="10"/>
        <color rgb="FF000000"/>
        <rFont val="Times New Roman"/>
        <family val="1"/>
      </rPr>
      <t xml:space="preserve"> in 2022, but we will do our best!</t>
    </r>
    <phoneticPr fontId="10"/>
  </si>
  <si>
    <t>Name:</t>
    <phoneticPr fontId="10"/>
  </si>
  <si>
    <t xml:space="preserve">Email: </t>
    <phoneticPr fontId="10"/>
  </si>
  <si>
    <t>Special Notes:</t>
    <phoneticPr fontId="10"/>
  </si>
  <si>
    <t>Pot Size</t>
    <phoneticPr fontId="10"/>
  </si>
  <si>
    <r>
      <t>Price</t>
    </r>
    <r>
      <rPr>
        <b/>
        <sz val="8"/>
        <rFont val="Arial"/>
        <family val="2"/>
      </rPr>
      <t xml:space="preserve"> before GST</t>
    </r>
    <phoneticPr fontId="10"/>
  </si>
  <si>
    <t>*</t>
    <phoneticPr fontId="10"/>
  </si>
  <si>
    <t>O/P/F</t>
    <phoneticPr fontId="10"/>
  </si>
  <si>
    <t>F</t>
    <phoneticPr fontId="10"/>
  </si>
  <si>
    <t>O</t>
    <phoneticPr fontId="10"/>
  </si>
  <si>
    <t>P</t>
    <phoneticPr fontId="10"/>
  </si>
  <si>
    <t>#10</t>
    <phoneticPr fontId="10"/>
  </si>
  <si>
    <t>#5 T/G</t>
    <phoneticPr fontId="10"/>
  </si>
  <si>
    <t>B</t>
    <phoneticPr fontId="10"/>
  </si>
  <si>
    <r>
      <t>To Order: Enter the number of trees, shrubs or perennials you would like in the column "</t>
    </r>
    <r>
      <rPr>
        <i/>
        <sz val="11"/>
        <color theme="1"/>
        <rFont val="Arial"/>
        <family val="2"/>
      </rPr>
      <t>Order Qty</t>
    </r>
    <r>
      <rPr>
        <sz val="11"/>
        <color theme="1"/>
        <rFont val="Arial"/>
        <family val="2"/>
      </rPr>
      <t>." Fill out your name, phone number, and email below. Send the completed form to info@prairiegardens.org. We will respond with a confirmation, or offer substitutions as needed.</t>
    </r>
    <phoneticPr fontId="10"/>
  </si>
  <si>
    <t>#2</t>
    <phoneticPr fontId="10"/>
  </si>
  <si>
    <t>Hippophae rhamnoides 'Leikora'</t>
  </si>
  <si>
    <t>Hippophae rhamnoides 'Leikora'</t>
    <phoneticPr fontId="10"/>
  </si>
  <si>
    <t>Leikora Sea Buckthorn (Female)</t>
    <phoneticPr fontId="10"/>
  </si>
  <si>
    <t>Hippophae rhamnoides 'Askola'</t>
  </si>
  <si>
    <t>Hippophae rhamnoides 'Askola'</t>
    <phoneticPr fontId="10"/>
  </si>
  <si>
    <t>Askola Sea Buckthorn (Female)</t>
    <phoneticPr fontId="10"/>
  </si>
  <si>
    <t>Hikul Sea Buckthorn (Male)</t>
    <phoneticPr fontId="10"/>
  </si>
  <si>
    <t>#5</t>
    <phoneticPr fontId="10"/>
  </si>
  <si>
    <t>CH5 Cherry</t>
    <phoneticPr fontId="10"/>
  </si>
  <si>
    <t>d' Artangnan Cherry</t>
    <phoneticPr fontId="10"/>
  </si>
  <si>
    <t>Double Flowering Plum</t>
    <phoneticPr fontId="10"/>
  </si>
  <si>
    <t>Prunus tomentosa 'Pink Candles'</t>
    <phoneticPr fontId="10"/>
  </si>
  <si>
    <t>Prunus triloba 'Multiplex'</t>
    <phoneticPr fontId="10"/>
  </si>
  <si>
    <t>Rosa x 'Persian Yellow'</t>
    <phoneticPr fontId="10"/>
  </si>
  <si>
    <t>Perisan Yellow</t>
    <phoneticPr fontId="10"/>
  </si>
  <si>
    <t>Chester Thornless Blackberry</t>
    <phoneticPr fontId="10"/>
  </si>
  <si>
    <t>Rubus fruiticosus  'Chester Thornless'</t>
    <phoneticPr fontId="10"/>
  </si>
  <si>
    <t>Rubus idaeus 'Nova'</t>
    <phoneticPr fontId="10"/>
  </si>
  <si>
    <t>Nova Raspberry</t>
    <phoneticPr fontId="10"/>
  </si>
  <si>
    <t>#1</t>
    <phoneticPr fontId="10"/>
  </si>
  <si>
    <t>Hops Golden Comets</t>
    <phoneticPr fontId="10"/>
  </si>
  <si>
    <t>Humulus lupulus aurea</t>
    <phoneticPr fontId="10"/>
  </si>
  <si>
    <t>Artemisia ludoviciana</t>
    <phoneticPr fontId="10"/>
  </si>
  <si>
    <t>Prairie Sage</t>
    <phoneticPr fontId="10"/>
  </si>
  <si>
    <t>Dianthis deltoides 'Arctic Fire'</t>
    <phoneticPr fontId="10"/>
  </si>
  <si>
    <t>Arctic Fire</t>
    <phoneticPr fontId="10"/>
  </si>
  <si>
    <t>Euphorbia polychroma</t>
  </si>
  <si>
    <t>Euphorbia polychroma</t>
    <phoneticPr fontId="10"/>
  </si>
  <si>
    <t>Cushion Spurge</t>
  </si>
  <si>
    <t>Cushion Spurge</t>
    <phoneticPr fontId="10"/>
  </si>
  <si>
    <t>Hosta 'Stained Glass'</t>
    <phoneticPr fontId="10"/>
  </si>
  <si>
    <t>Stained Glass</t>
    <phoneticPr fontId="10"/>
  </si>
  <si>
    <t>Walker's Low Catmint</t>
  </si>
  <si>
    <t>Walker's Low Catmint</t>
    <phoneticPr fontId="10"/>
  </si>
  <si>
    <t>Nepeta racemosa</t>
    <phoneticPr fontId="10"/>
  </si>
  <si>
    <t>Pink Chintz Thyme</t>
    <phoneticPr fontId="10"/>
  </si>
  <si>
    <t>Thymus serpyllum</t>
    <phoneticPr fontId="10"/>
  </si>
  <si>
    <t>Malus 'Fall Red'</t>
    <phoneticPr fontId="10"/>
  </si>
  <si>
    <t>Fall Red Apple</t>
    <phoneticPr fontId="10"/>
  </si>
  <si>
    <t>Malus 'TreasuRed'</t>
    <phoneticPr fontId="10"/>
  </si>
  <si>
    <t xml:space="preserve">TreasuRed Columnar Apple  </t>
    <phoneticPr fontId="10"/>
  </si>
  <si>
    <t>Prunus 'Queen of Hearts'</t>
    <phoneticPr fontId="10"/>
  </si>
  <si>
    <t>Queen of Hearts</t>
    <phoneticPr fontId="10"/>
  </si>
  <si>
    <t>J</t>
    <phoneticPr fontId="1" type="noConversion"/>
  </si>
  <si>
    <t>P</t>
    <phoneticPr fontId="1" type="noConversion"/>
  </si>
  <si>
    <t>Alcea rosea 'Chater's Double Mixed'</t>
  </si>
  <si>
    <t>Chaters Double Mixed Hollyhock</t>
  </si>
  <si>
    <t>Alchemilla mollis 'Thriller'</t>
  </si>
  <si>
    <t>F</t>
    <phoneticPr fontId="1" type="noConversion"/>
  </si>
  <si>
    <t>Amelanchier alnifolia 'Martin'</t>
  </si>
  <si>
    <t>Amelanchier alnifolia 'Parkhill'</t>
  </si>
  <si>
    <t>Parkhill Saskatoon</t>
  </si>
  <si>
    <t>Amelanchier alnifolia 'Standing Ovation'</t>
  </si>
  <si>
    <t>Standing Ovation Saskatoon</t>
  </si>
  <si>
    <t>Artemisia schmidtiana 'Silver Mound'</t>
  </si>
  <si>
    <t>Silver Mound</t>
  </si>
  <si>
    <t>Artemisia stelleriana 'Silver Brocade'</t>
  </si>
  <si>
    <t>Silver Brocade</t>
  </si>
  <si>
    <t>Giant Goat's Beard</t>
  </si>
  <si>
    <t>Sweet Purple Asparagus</t>
  </si>
  <si>
    <t>Aster alpinus 'Dark Beauty'</t>
  </si>
  <si>
    <t>Dark Beauty Alpine Aster</t>
  </si>
  <si>
    <t>3.5"</t>
  </si>
  <si>
    <t>Aster novae-angliae 'Purple Beauty'</t>
  </si>
  <si>
    <t>Purple Beauty Aster</t>
  </si>
  <si>
    <t>Aster x dumosus 'Pink Lace'</t>
  </si>
  <si>
    <t>Pink Lace Aster</t>
  </si>
  <si>
    <t>Astilbe arendsii 'Razzle Dazzle'</t>
  </si>
  <si>
    <t>Razzle Dazzle Astilbe</t>
  </si>
  <si>
    <t>Astilbe chinensis 'Black Pearls'</t>
  </si>
  <si>
    <t>Black Pearls Astilbe</t>
  </si>
  <si>
    <t>Astilbe x arendsii 'Fanal'</t>
  </si>
  <si>
    <t>Heartleaf Bergenia</t>
  </si>
  <si>
    <t>Bergenia cordifolia 'Sakura'</t>
  </si>
  <si>
    <t>Dragonfly Sakura Bergenia</t>
  </si>
  <si>
    <t>O</t>
    <phoneticPr fontId="1" type="noConversion"/>
  </si>
  <si>
    <t>Betula x 'Royal Frost'</t>
  </si>
  <si>
    <t>Royal Frost Hybrid Birch</t>
  </si>
  <si>
    <t>4' #5</t>
  </si>
  <si>
    <t>Calamagrostis x acutiflora 'Karl Foerster'</t>
  </si>
  <si>
    <t>Karl Foerster Feather Reed Grass</t>
  </si>
  <si>
    <t>Calamintha nepeta ssp. nepeta</t>
  </si>
  <si>
    <t>Calamint</t>
  </si>
  <si>
    <t>Celastrus scandens 'Autumn Revolution'</t>
  </si>
  <si>
    <t>Autumn Revolution Bittersweet</t>
  </si>
  <si>
    <t>Chrysanthemum x morifolium 'Dreamweaver'</t>
  </si>
  <si>
    <t>Dreamweaver Mum</t>
  </si>
  <si>
    <t>Chrysanthemum x morifolium 'Firestorm'</t>
  </si>
  <si>
    <t>Firestorm Mum</t>
  </si>
  <si>
    <t>Chrysanthemum x morifolium 'Power Surge'</t>
  </si>
  <si>
    <t>Power Surge Mum</t>
  </si>
  <si>
    <t>Delphinium 'Black Eyed Angels'</t>
  </si>
  <si>
    <t>Black Eyed Angels Delphinium</t>
  </si>
  <si>
    <t>Delphinium elatum 'Dark Blue Black Bee'</t>
  </si>
  <si>
    <t>Delphina Dark Blue Black Bee Delphinium</t>
  </si>
  <si>
    <t>Delphina Dark Blue White Bee Delphinium</t>
  </si>
  <si>
    <t>Delphina Rose White Bee Delphinium</t>
  </si>
  <si>
    <t>Dianthus gratianopolitanus 'Firewitch'</t>
  </si>
  <si>
    <t>Firewitch Cheddar Pinks</t>
  </si>
  <si>
    <t>Common Bleeding Heart</t>
  </si>
  <si>
    <t>Dicentra spectabilis 'Gold Heart'</t>
  </si>
  <si>
    <t>Gold Heart Bleeding Heart</t>
  </si>
  <si>
    <t>Dicentra spectabilis 'Valentine'</t>
  </si>
  <si>
    <t>Valentine Bleeding Heart</t>
  </si>
  <si>
    <t>Digitalis purpurea 'Foxy'</t>
  </si>
  <si>
    <t>Common Foxglove</t>
  </si>
  <si>
    <t>Echinacea purpurea 'Sunseekers Salmon'</t>
  </si>
  <si>
    <t>Sunseekers Salmon Coneflower</t>
  </si>
  <si>
    <t>Fragaria x ananassa 'Fort Laramie'</t>
  </si>
  <si>
    <t>Fort Laramie Strawberry</t>
  </si>
  <si>
    <t>3.5 inch</t>
  </si>
  <si>
    <t>Gypsophila paniculata 'Double Snowflake'</t>
  </si>
  <si>
    <t>Double Snowflake Baby's Breath</t>
  </si>
  <si>
    <t>Heliopsis helianthoides var. scabra 'Bleeding Hearts'</t>
  </si>
  <si>
    <t>Bleeding Hearts False Sunflower</t>
  </si>
  <si>
    <t>Hemerocallis 'Catcher in the Eye'</t>
  </si>
  <si>
    <t>Catcher in the Eye Daylily</t>
  </si>
  <si>
    <t>Hippophae rhamnoides 'Pollmix'</t>
  </si>
  <si>
    <t>Hippophae 'Silver Star'</t>
  </si>
  <si>
    <t>Hosta 'Dancing Queen'</t>
  </si>
  <si>
    <t>Dancing Queen Hosta</t>
  </si>
  <si>
    <t>Hosta 'Fire and Ice'</t>
  </si>
  <si>
    <t>Fire &amp; Ice Hosta</t>
  </si>
  <si>
    <t>Hosta 'Francee'</t>
  </si>
  <si>
    <t>Hosta 'Praying Hands'</t>
  </si>
  <si>
    <t>Praying Hands Hosta</t>
  </si>
  <si>
    <t>Sum &amp; Substance Hosta</t>
  </si>
  <si>
    <t>Humulus lupulus 'Aureus'</t>
  </si>
  <si>
    <t>Golden Hops</t>
  </si>
  <si>
    <t>Hydrangea paniculata 'Limelight Prime'</t>
  </si>
  <si>
    <t>Limelight Prime Hydrangea</t>
  </si>
  <si>
    <t>Iris germanica 'Loop de Loop'</t>
  </si>
  <si>
    <t>Loop de Loop Iris</t>
  </si>
  <si>
    <t>Iris germanica 'Raptor Red'</t>
  </si>
  <si>
    <t>Raptor Red Iris</t>
  </si>
  <si>
    <t>Iris siberica 'Ruffled Velvet'</t>
  </si>
  <si>
    <t>Butternut</t>
  </si>
  <si>
    <t>Leucanthemum x superbum 'Silver Princess'</t>
  </si>
  <si>
    <t>Silver Princess Shasta Daisy</t>
  </si>
  <si>
    <t>Kobold Blazing Star</t>
  </si>
  <si>
    <t>Lonicera caerulea 'Boreal Blizzard'</t>
  </si>
  <si>
    <t>Lonicera caerulea 'Borealis'</t>
  </si>
  <si>
    <t>Lonicera caerulea 'Honey Bee'</t>
  </si>
  <si>
    <t>Lonicera caerulea 'Tundra'</t>
  </si>
  <si>
    <t>Goji Berry</t>
  </si>
  <si>
    <t>Malus 'Hardi Mac, Norkent, Goodland, September Ruby'</t>
  </si>
  <si>
    <t>Combination Apple - 4 (Hardi Mac, Norkent, Goodland, September Ruby)</t>
  </si>
  <si>
    <t>5' #5</t>
  </si>
  <si>
    <t>Malus x adstringens 'Jefgreen'</t>
  </si>
  <si>
    <t>Emerald Spire Rosybloom Crabapple</t>
  </si>
  <si>
    <t>5' #7</t>
  </si>
  <si>
    <t>Malus x adstringens 'Jefnite'</t>
  </si>
  <si>
    <t>6' #7</t>
  </si>
  <si>
    <t>Malus x adstringens 'Jefspire'</t>
  </si>
  <si>
    <t>Purple Spire Flowering Crabapple</t>
  </si>
  <si>
    <t>Dwarf Gemini Apple</t>
  </si>
  <si>
    <t>3' #5</t>
  </si>
  <si>
    <t>Dwarf Goodland Apple</t>
  </si>
  <si>
    <t>Dwarf Norkent Apple</t>
  </si>
  <si>
    <t>Dwarf Odyssey Apple</t>
  </si>
  <si>
    <t>Dwarf Prairie Magic Apple</t>
  </si>
  <si>
    <t>Dwarf Red Gemini Apple</t>
  </si>
  <si>
    <t>Red Gemini Apple</t>
  </si>
  <si>
    <t>Prairie Magic Apple</t>
  </si>
  <si>
    <t>7' #7</t>
  </si>
  <si>
    <t>Winter Cheeks Apple</t>
  </si>
  <si>
    <t>6' #5</t>
  </si>
  <si>
    <t>Nepeta x faassenii 'Walker's Low'</t>
  </si>
  <si>
    <t>Paeonia 'Bartzella'</t>
  </si>
  <si>
    <t>Paeonia 'Going Bananas'</t>
  </si>
  <si>
    <t>Going Bananas Itoh Peony</t>
  </si>
  <si>
    <t>Paeonia 'Kopper Kettle'</t>
  </si>
  <si>
    <t>Kopper Kettle Itoh Peony</t>
  </si>
  <si>
    <t>Paeonia lactiflora 'Coral Sunset'</t>
  </si>
  <si>
    <t>Coral Sunset Peony</t>
  </si>
  <si>
    <t>Paeonia lactiflora 'Raspberry Sundae'</t>
  </si>
  <si>
    <t>Raspberry Sundae Peony</t>
  </si>
  <si>
    <t>Paeonia 'Pastel Splendour'</t>
  </si>
  <si>
    <t>Pastel Splendor Itoh Peony</t>
  </si>
  <si>
    <t>Paeonia 'Singing in the Rain'</t>
  </si>
  <si>
    <t>Fernleaf Peony</t>
  </si>
  <si>
    <t>Pelargonium hortorum 'Dark Red Improved'</t>
  </si>
  <si>
    <t>Dynamo Dark Red Improved Geranium - Annual</t>
  </si>
  <si>
    <t>4.5"</t>
  </si>
  <si>
    <t>Pelargonium hortorum 'Hot Pink'</t>
  </si>
  <si>
    <t>Dynamo Hot Pink Geranium - Annual</t>
  </si>
  <si>
    <t>Pelargonium hortorum 'Orange'</t>
  </si>
  <si>
    <t>Dynamo Orange Geranium - Annual</t>
  </si>
  <si>
    <t>Pelargonium hortorum 'Red Improved'</t>
  </si>
  <si>
    <t>Dynamo Red Improved Geranium - Annual</t>
  </si>
  <si>
    <t>Pelargonium hortorum 'Salmon Improved'</t>
  </si>
  <si>
    <t>Dynamo Salmon Improved Geranium - Annual</t>
  </si>
  <si>
    <t>Pelargonium hortorum 'Violet'</t>
  </si>
  <si>
    <t>Dynamo Violet Geranium - Annual</t>
  </si>
  <si>
    <t>Physostegia virginiana 'Rose Crown'</t>
  </si>
  <si>
    <t>Rose Crown Obediant Plant</t>
  </si>
  <si>
    <t>Polemonium 'Touch of Class'</t>
  </si>
  <si>
    <t>Touch of Class Jacob's Ladder</t>
  </si>
  <si>
    <t>Prunus mandschurica</t>
  </si>
  <si>
    <t>Manchurian Strain Apricot</t>
  </si>
  <si>
    <t>7' #10</t>
  </si>
  <si>
    <t>Baker's Gold Apricot</t>
  </si>
  <si>
    <t>Coutts #3 Cherry Plum</t>
  </si>
  <si>
    <t>Debbie's Gold Apricot</t>
  </si>
  <si>
    <t>Mount Royal Plum CVI</t>
  </si>
  <si>
    <t>Sapalta Cherry Plum CVI</t>
  </si>
  <si>
    <t>Westcot Apricot</t>
  </si>
  <si>
    <t>1.5" cal. #8</t>
  </si>
  <si>
    <t>Prairie Welcome Pear</t>
  </si>
  <si>
    <t>Ribes 'Easy Pickings'</t>
  </si>
  <si>
    <t>Easy Pickings Gooseberry (Thornfree)</t>
  </si>
  <si>
    <t>Double Delight Raspberry</t>
  </si>
  <si>
    <t>Honey Queen Raspberry</t>
  </si>
  <si>
    <t>#1 BR</t>
  </si>
  <si>
    <t>Red Bounty Raspberry</t>
  </si>
  <si>
    <t>Red Mammoth Raspberry</t>
  </si>
  <si>
    <t>Red River Raspberry</t>
  </si>
  <si>
    <t>Souris Raspberry</t>
  </si>
  <si>
    <t>Salix alba 'Vitellina'</t>
  </si>
  <si>
    <t>Spiraea japonica 'Double Play Doozie'</t>
  </si>
  <si>
    <t>Double Play Doozie Spirea</t>
  </si>
  <si>
    <t>Stachys byzantina</t>
  </si>
  <si>
    <t>Lamb's Ears</t>
  </si>
  <si>
    <t>Kay Gray Grape</t>
  </si>
  <si>
    <t>J</t>
    <phoneticPr fontId="10"/>
  </si>
  <si>
    <t>Achillea x 'Strawberry Seduction'</t>
    <phoneticPr fontId="10"/>
  </si>
  <si>
    <t>Strawberry Seduction Yarrow</t>
    <phoneticPr fontId="10"/>
  </si>
  <si>
    <t>Adiantum pedatum</t>
    <phoneticPr fontId="10"/>
  </si>
  <si>
    <t>Maidenhair Fern</t>
    <phoneticPr fontId="10"/>
  </si>
  <si>
    <t>F</t>
    <phoneticPr fontId="15" type="noConversion"/>
  </si>
  <si>
    <t>Whitney</t>
    <phoneticPr fontId="15" type="noConversion"/>
  </si>
  <si>
    <t>Prunus persica 'Reliance'</t>
    <phoneticPr fontId="15" type="noConversion"/>
  </si>
  <si>
    <t>Prunus persica 'Veteran'</t>
    <phoneticPr fontId="15" type="noConversion"/>
  </si>
  <si>
    <t>K</t>
    <phoneticPr fontId="15" type="noConversion"/>
  </si>
  <si>
    <t>K</t>
    <phoneticPr fontId="10"/>
  </si>
  <si>
    <t>P</t>
    <phoneticPr fontId="10"/>
  </si>
  <si>
    <t>AUTUMN MONKSHOOD</t>
  </si>
  <si>
    <t>WHITE MONKSHOOD</t>
  </si>
  <si>
    <t>#1</t>
    <phoneticPr fontId="10"/>
  </si>
  <si>
    <t>ROBUST LADY'S MANTLE</t>
  </si>
  <si>
    <t>WINTERGLOW BERGENIA</t>
  </si>
  <si>
    <t>RAPIDO BLUE BELLFLOWER</t>
  </si>
  <si>
    <t>RAPIDO WHITE BELLFLOWER</t>
  </si>
  <si>
    <t>BLUE WATERFALL SERBIAN BELLFLOWER</t>
  </si>
  <si>
    <t>MAGIC FTN CHERRY BLOSSOM DELPHINIUM</t>
  </si>
  <si>
    <t>CHEYENNE SPIRIT CONEFLOWER</t>
  </si>
  <si>
    <t>GREEN TWISTER CONEFLOWER</t>
  </si>
  <si>
    <t>CUSHION SPURGE</t>
  </si>
  <si>
    <t>HIDCOTE ENGLISH LAVENDER</t>
  </si>
  <si>
    <t>PHENOMENAL LAVENDER</t>
  </si>
  <si>
    <t>LACROSSE SHASTA DAISY</t>
  </si>
  <si>
    <t>KOBOLD BLAZING STAR</t>
  </si>
  <si>
    <t>FERN-LEAF PEONY</t>
  </si>
  <si>
    <t>A</t>
    <phoneticPr fontId="10"/>
  </si>
  <si>
    <t>TUSCAN BLUE ROSEMARY</t>
  </si>
  <si>
    <t>HUNTINGTON CARPET ROSEMARY</t>
  </si>
  <si>
    <t>CARADONNA MEADOW SAGE</t>
  </si>
  <si>
    <t>O</t>
    <phoneticPr fontId="10"/>
  </si>
  <si>
    <t>PINKY WINKY HYDRANGEA</t>
  </si>
  <si>
    <t>#5</t>
    <phoneticPr fontId="10"/>
  </si>
  <si>
    <t>CHINOOK SUNRISE ROSE</t>
  </si>
  <si>
    <t>#2</t>
    <phoneticPr fontId="10"/>
  </si>
  <si>
    <t>BILL REID ROSE</t>
  </si>
  <si>
    <t>CAMPFIRE ROSE</t>
  </si>
  <si>
    <t>NEVER ALONE ROSE</t>
  </si>
  <si>
    <t>SENSATION LILAC</t>
  </si>
  <si>
    <t>F</t>
    <phoneticPr fontId="10"/>
  </si>
  <si>
    <t>ISSAI ARCTIC KIWI</t>
  </si>
  <si>
    <t>PINEBERRY</t>
  </si>
  <si>
    <t>ALBION EVERBEARING STRAWBERRY</t>
  </si>
  <si>
    <t>CABRILLIO EVERBEARING STRAWBERRY</t>
  </si>
  <si>
    <t>SAN ANDREAS EVERBEARING STRAWBERRY</t>
  </si>
  <si>
    <t>3"</t>
    <phoneticPr fontId="10"/>
  </si>
  <si>
    <t>CHERRY RED RED CURRANT</t>
  </si>
  <si>
    <t>CHESTER THORNLESS BLACKBERRY</t>
  </si>
  <si>
    <t>MUNGER BLACK RASPBERRY</t>
  </si>
  <si>
    <t>UGNI MOLINAE #1 Pot (CHILEAN GUAVA)</t>
  </si>
  <si>
    <t>JACKMANII CLEMATIS</t>
  </si>
  <si>
    <t>WHITE JASMINE</t>
  </si>
  <si>
    <t>ENGELMANN IVY</t>
  </si>
  <si>
    <t>LAVENDER LADY PASSION FLOWER</t>
  </si>
  <si>
    <t>WHITE PASSION FLOWER</t>
  </si>
  <si>
    <t>PAMPAS GRASS</t>
  </si>
  <si>
    <t>PINK PAMPAS GRASS</t>
  </si>
  <si>
    <t>#3</t>
    <phoneticPr fontId="10"/>
  </si>
  <si>
    <t>ACONITUM CARMICHAELII ARDENSI</t>
    <phoneticPr fontId="10"/>
  </si>
  <si>
    <t>ACONITUM NAPELLUS ALBUM</t>
    <phoneticPr fontId="10"/>
  </si>
  <si>
    <t>ALCHEMILLA MOLLIS ROBUSTICA</t>
    <phoneticPr fontId="10"/>
  </si>
  <si>
    <t>BERGENIA CORDIFOLIA WINTERGLOW</t>
    <phoneticPr fontId="10"/>
  </si>
  <si>
    <t xml:space="preserve">CAMPANULA CARPATICA RAPIDO BLUE </t>
    <phoneticPr fontId="10"/>
  </si>
  <si>
    <t xml:space="preserve">CAMPANULA CARPATICA RAPIDO WHITE </t>
    <phoneticPr fontId="10"/>
  </si>
  <si>
    <t xml:space="preserve">CAMPANULA POSCH. BLUE WATERFALL </t>
    <phoneticPr fontId="10"/>
  </si>
  <si>
    <t xml:space="preserve">DELPHINIUM MAGIC FTN CHERRY BLOSSOM </t>
    <phoneticPr fontId="10"/>
  </si>
  <si>
    <t xml:space="preserve">ECHINACEA CHEYENNE SPIRIT </t>
    <phoneticPr fontId="10"/>
  </si>
  <si>
    <t xml:space="preserve">ECHINACEA PURP. GREEN TWISTER </t>
    <phoneticPr fontId="10"/>
  </si>
  <si>
    <t>ACER PALMATUM SANGO KAKU</t>
    <phoneticPr fontId="10"/>
  </si>
  <si>
    <t>ACER PALMATUM DISS. INABA SHIDARE</t>
    <phoneticPr fontId="10"/>
  </si>
  <si>
    <t>CORTADERIA SELLOANA ROSEA</t>
    <phoneticPr fontId="10"/>
  </si>
  <si>
    <t>CORTADERIA SELLOANA</t>
    <phoneticPr fontId="10"/>
  </si>
  <si>
    <t>PASSIFLORA SNOW QUEEN</t>
    <phoneticPr fontId="10"/>
  </si>
  <si>
    <t>PASSIFLORA LAVENDER LADY</t>
    <phoneticPr fontId="10"/>
  </si>
  <si>
    <t>PARTHENOCISSUS QUINQUE. ENGELMANNII</t>
    <phoneticPr fontId="10"/>
  </si>
  <si>
    <t xml:space="preserve">JASMINUM OFFICINALE </t>
    <phoneticPr fontId="10"/>
  </si>
  <si>
    <t xml:space="preserve">CLEMATIS JACKMANII </t>
    <phoneticPr fontId="10"/>
  </si>
  <si>
    <t>RUBUS OCCID.MUNGER (BLACK RASPBERRY)</t>
    <phoneticPr fontId="10"/>
  </si>
  <si>
    <t>RUBUS CHESTER (THORNLESS BLACKBERRY)</t>
    <phoneticPr fontId="10"/>
  </si>
  <si>
    <t>FRAGARIA SAN ANDREAS (EVER. STRAWBERRY)</t>
    <phoneticPr fontId="10"/>
  </si>
  <si>
    <t>FRAGARIA CABRILLIO  (EVER. STRAWBERRY)</t>
    <phoneticPr fontId="10"/>
  </si>
  <si>
    <t>FRAGARIA ALBION  (EVER. STRAWBERRY)</t>
    <phoneticPr fontId="10"/>
  </si>
  <si>
    <t>FRAGARIA ALOHA BERRY</t>
    <phoneticPr fontId="10"/>
  </si>
  <si>
    <t>FICUS CARICA NEVERELLA (FIG)</t>
    <phoneticPr fontId="10"/>
  </si>
  <si>
    <t xml:space="preserve">FICUS CARICA DESERT KING (FIG) </t>
    <phoneticPr fontId="10"/>
  </si>
  <si>
    <t xml:space="preserve">FICUS CARICA BROWN TURKEY (FIG) </t>
    <phoneticPr fontId="10"/>
  </si>
  <si>
    <t>FICUS CARICA BROWN TURKEY (FIG)</t>
    <phoneticPr fontId="10"/>
  </si>
  <si>
    <t xml:space="preserve">FICUS CAR. VIOLETTE DE  BORDEAUX  (FIG) </t>
    <phoneticPr fontId="10"/>
  </si>
  <si>
    <t>ACTINIDIA ARGUTA ISSAI</t>
    <phoneticPr fontId="10"/>
  </si>
  <si>
    <t>SYRINGA VUL. SENSATION</t>
    <phoneticPr fontId="10"/>
  </si>
  <si>
    <t>ROSA PARKLAND NEVER ALONE</t>
    <phoneticPr fontId="10"/>
  </si>
  <si>
    <t>ROSA CAMPFIRE</t>
    <phoneticPr fontId="10"/>
  </si>
  <si>
    <t>ROSA BILL REID</t>
    <phoneticPr fontId="10"/>
  </si>
  <si>
    <t xml:space="preserve">ROSA CHINOOK SUNRISE </t>
    <phoneticPr fontId="10"/>
  </si>
  <si>
    <t>HYDRANGEA PANICULATA PINKY WINKY</t>
    <phoneticPr fontId="10"/>
  </si>
  <si>
    <t>SALVIA NEMOROSA CARADONNA</t>
    <phoneticPr fontId="10"/>
  </si>
  <si>
    <t>ROSMARINUS OFFICINALIS HUNTINGTON CARPET</t>
    <phoneticPr fontId="10"/>
  </si>
  <si>
    <t>ROSMARINUS OFF. TUSCAN BLUE</t>
    <phoneticPr fontId="10"/>
  </si>
  <si>
    <t xml:space="preserve">PAEONIA TENUIFOLIA PLENA </t>
    <phoneticPr fontId="10"/>
  </si>
  <si>
    <t>LIATRIS SPICATA KOBOLD</t>
    <phoneticPr fontId="10"/>
  </si>
  <si>
    <t>LEUCANTHEMUM SUPERBUM LACROSSE</t>
    <phoneticPr fontId="10"/>
  </si>
  <si>
    <t>EUPHORBIA POLYCHROMA</t>
    <phoneticPr fontId="10"/>
  </si>
  <si>
    <t>LAVANDULA ANGUSTIFOLIA HIDCOTE</t>
    <phoneticPr fontId="10"/>
  </si>
  <si>
    <t>LAVANDULA X INTER. PHENOMENAL</t>
    <phoneticPr fontId="10"/>
  </si>
  <si>
    <t>VIOLETTE DE  BORDEAUX FIG ZONE 7</t>
    <phoneticPr fontId="10"/>
  </si>
  <si>
    <t>BROWN TURKEY FIG ZONE 7</t>
    <phoneticPr fontId="10"/>
  </si>
  <si>
    <t>DESERT KING FIG ZONE 7</t>
    <phoneticPr fontId="10"/>
  </si>
  <si>
    <t>NEVERELLA FIG ZONE 7</t>
    <phoneticPr fontId="10"/>
  </si>
  <si>
    <t>CHILEAN GUAVA ZONE 8</t>
    <phoneticPr fontId="10"/>
  </si>
  <si>
    <t>CORAL BARK JAPANESE MAPLE ZONE 5</t>
    <phoneticPr fontId="10"/>
  </si>
  <si>
    <t>WEEPING RED LACELEAF JAPANESE MAPLE ZONE 5</t>
    <phoneticPr fontId="10"/>
  </si>
  <si>
    <t>A</t>
    <phoneticPr fontId="10"/>
  </si>
  <si>
    <t>PH</t>
    <phoneticPr fontId="16"/>
  </si>
  <si>
    <t>F</t>
    <phoneticPr fontId="16"/>
  </si>
  <si>
    <t>Juglans Mandshurica </t>
  </si>
  <si>
    <t>Manchurian Walnut 1 Year Old Seedling 18-38cm (7-15”)</t>
    <phoneticPr fontId="16"/>
  </si>
  <si>
    <t>#2</t>
    <phoneticPr fontId="16"/>
  </si>
  <si>
    <t>Corylus Americana </t>
  </si>
  <si>
    <t>American Hazelnut 1 Year Old Seedling 15-24cm (6-9")</t>
    <phoneticPr fontId="16"/>
  </si>
  <si>
    <t>#1</t>
    <phoneticPr fontId="16"/>
  </si>
  <si>
    <t>Amelanchier alnifolia 'Lee 8’</t>
  </si>
  <si>
    <t>Lee #8 Saskatoon (8-14”)</t>
    <phoneticPr fontId="16"/>
  </si>
  <si>
    <t>Lee #3 Saskatoon (6-14”)</t>
    <phoneticPr fontId="16"/>
  </si>
  <si>
    <t>Malus 'Rosybrook'</t>
  </si>
  <si>
    <t>Rosybrook Crabapple</t>
    <phoneticPr fontId="16"/>
  </si>
  <si>
    <t>#5</t>
    <phoneticPr fontId="16"/>
  </si>
  <si>
    <t>Malus 'Trailman'</t>
  </si>
  <si>
    <t>Trailman Crabapple</t>
    <phoneticPr fontId="16"/>
  </si>
  <si>
    <t>Pyrus 'Talitsa'</t>
  </si>
  <si>
    <t>Talitsa Pear</t>
    <phoneticPr fontId="16"/>
  </si>
  <si>
    <t>Prunus salicina 'Sprout's Sunshine'</t>
  </si>
  <si>
    <t>Sprout’s Sunshine Plum</t>
    <phoneticPr fontId="16"/>
  </si>
  <si>
    <t>Pyrus 'So Sweet'</t>
  </si>
  <si>
    <t>So Sweet Pear</t>
    <phoneticPr fontId="16"/>
  </si>
  <si>
    <t>Malus 'Simonette’ </t>
  </si>
  <si>
    <t>Simonette Apple</t>
    <phoneticPr fontId="16"/>
  </si>
  <si>
    <t>Pyrus 'Sentyabrina'</t>
  </si>
  <si>
    <t>Sentyabrina Pear</t>
    <phoneticPr fontId="16"/>
  </si>
  <si>
    <t>Malus 'Red Wonder'</t>
  </si>
  <si>
    <t>Prunus salicina 'Ptitsin 5' </t>
  </si>
  <si>
    <t>Ptitsin #5 Plum</t>
    <phoneticPr fontId="16"/>
  </si>
  <si>
    <t>Prairie Sensation Apple</t>
    <phoneticPr fontId="16"/>
  </si>
  <si>
    <t>Prunus ‘Patterson Pride’</t>
  </si>
  <si>
    <t>Patterson Pride Plum</t>
    <phoneticPr fontId="16"/>
  </si>
  <si>
    <t>Malus 'Morden Russet'</t>
  </si>
  <si>
    <t>Morden Russet Apple</t>
    <phoneticPr fontId="16"/>
  </si>
  <si>
    <t>Malus 'Misty Rose'</t>
  </si>
  <si>
    <t>Misty Rose Apple</t>
    <phoneticPr fontId="16"/>
  </si>
  <si>
    <t>Minnesota #447 Apple</t>
    <phoneticPr fontId="16"/>
  </si>
  <si>
    <t>Malus 'Minnesota 1734'</t>
  </si>
  <si>
    <t>Minnesota #1734 Apple</t>
    <phoneticPr fontId="16"/>
  </si>
  <si>
    <t>Pyrus 'Marshal Zhukov'</t>
  </si>
  <si>
    <t>Marshal Zhukov Pear</t>
    <phoneticPr fontId="16"/>
  </si>
  <si>
    <t>Prunus 'Lee Red'</t>
  </si>
  <si>
    <t>Lee Red Plum</t>
    <phoneticPr fontId="16"/>
  </si>
  <si>
    <t>Malus 'Lee 17'</t>
  </si>
  <si>
    <t>Lee #17 Apple</t>
    <phoneticPr fontId="16"/>
  </si>
  <si>
    <t>Krazulya Pear</t>
    <phoneticPr fontId="16"/>
  </si>
  <si>
    <t>Pyrus "Krasnobokaya"</t>
  </si>
  <si>
    <t>Krasnobokaya Pear</t>
    <phoneticPr fontId="16"/>
  </si>
  <si>
    <t>Prunus salicina 'Ivanovka'</t>
  </si>
  <si>
    <t>Ivanovka Plum</t>
    <phoneticPr fontId="16"/>
  </si>
  <si>
    <t>Prunus ‘Grenville'</t>
  </si>
  <si>
    <t>Grenville Plum</t>
    <phoneticPr fontId="16"/>
  </si>
  <si>
    <t>Green Elf Cherry Plum</t>
    <phoneticPr fontId="16"/>
  </si>
  <si>
    <t>Debbie's Gold Apricot</t>
    <phoneticPr fontId="16"/>
  </si>
  <si>
    <t>Malus 'Chestnut'</t>
  </si>
  <si>
    <t>Chestnut Crabapple</t>
    <phoneticPr fontId="16"/>
  </si>
  <si>
    <t>Carroll Apple</t>
    <phoneticPr fontId="16"/>
  </si>
  <si>
    <t>Prunus Nigra</t>
  </si>
  <si>
    <t>Canadian Plum 2 Year Old Seedling</t>
    <phoneticPr fontId="16"/>
  </si>
  <si>
    <t>Malus 'Boris'</t>
  </si>
  <si>
    <t>Boris Apple</t>
    <phoneticPr fontId="16"/>
  </si>
  <si>
    <t>Pyrus 'Beedle'</t>
  </si>
  <si>
    <t>Beedle Pear</t>
    <phoneticPr fontId="16"/>
  </si>
  <si>
    <t>Malus 'Autumn Delight'</t>
  </si>
  <si>
    <t>Autumn Delight Apple</t>
    <phoneticPr fontId="16"/>
  </si>
  <si>
    <t>Prunus Americana</t>
  </si>
  <si>
    <t>American Plum 2 Year Old Seedling</t>
    <phoneticPr fontId="16"/>
  </si>
  <si>
    <t>W</t>
    <phoneticPr fontId="10"/>
  </si>
  <si>
    <t>Malus Ashmead's Kernel</t>
    <phoneticPr fontId="10"/>
  </si>
  <si>
    <t>Malus Bulmer's Norman</t>
    <phoneticPr fontId="10"/>
  </si>
  <si>
    <t>Malus Chestnut</t>
    <phoneticPr fontId="10"/>
  </si>
  <si>
    <t>Malus Dolgo</t>
    <phoneticPr fontId="10"/>
  </si>
  <si>
    <t>Malus Hewes</t>
    <phoneticPr fontId="10"/>
  </si>
  <si>
    <t>Malus Husdons Golden Gem</t>
    <phoneticPr fontId="10"/>
  </si>
  <si>
    <t>Malus Kerr</t>
    <phoneticPr fontId="10"/>
  </si>
  <si>
    <t>Malus Redfield</t>
    <phoneticPr fontId="10"/>
  </si>
  <si>
    <t>Malus Smokehouse</t>
    <phoneticPr fontId="10"/>
  </si>
  <si>
    <t>Bulmer's Norman</t>
    <phoneticPr fontId="16"/>
  </si>
  <si>
    <t>Dolgo Crab</t>
    <phoneticPr fontId="16"/>
  </si>
  <si>
    <t>Hewes Crab</t>
    <phoneticPr fontId="16"/>
  </si>
  <si>
    <t>Husdons Golden Gem</t>
    <phoneticPr fontId="16"/>
  </si>
  <si>
    <t>Smokehouse</t>
    <phoneticPr fontId="16"/>
  </si>
  <si>
    <t>Prunus Besseyi x Salicina 'Green Elf'</t>
    <phoneticPr fontId="10"/>
  </si>
  <si>
    <t>Subtotal</t>
    <phoneticPr fontId="10"/>
  </si>
  <si>
    <t>Grand Total</t>
    <phoneticPr fontId="10"/>
  </si>
  <si>
    <t>GST #134348069</t>
  </si>
  <si>
    <t>Arctic Beauty Kiwi</t>
    <phoneticPr fontId="10"/>
  </si>
  <si>
    <t>Amelanchier alnifolia 'Lee 3’</t>
    <phoneticPr fontId="10"/>
  </si>
  <si>
    <t>Amelanchier alnifolia 'Martin'</t>
    <phoneticPr fontId="10"/>
  </si>
  <si>
    <t>Amelanchier alnifolia 'Northline'</t>
    <phoneticPr fontId="10"/>
  </si>
  <si>
    <t>Amelanchier alnifolia 'Regent'</t>
    <phoneticPr fontId="10"/>
  </si>
  <si>
    <t>Amelanchier alnifolia 'Smokey'</t>
    <phoneticPr fontId="10"/>
  </si>
  <si>
    <t>Amelanchier alnifolia 'Thiessen'</t>
    <phoneticPr fontId="10"/>
  </si>
  <si>
    <t>Lonicera caerulea 'Aurora'</t>
    <phoneticPr fontId="10"/>
  </si>
  <si>
    <t>Lonicera caerulea 'Honey Bee'</t>
    <phoneticPr fontId="10"/>
  </si>
  <si>
    <t xml:space="preserve">Lonicera caerulea 'Boreal Blizzard' </t>
    <phoneticPr fontId="10"/>
  </si>
  <si>
    <t>Lonicera caerulea 'Boreal Beauty'</t>
    <phoneticPr fontId="10"/>
  </si>
  <si>
    <t>Lonicera caerulea 'Boreal Beast'</t>
    <phoneticPr fontId="10"/>
  </si>
  <si>
    <t>Lonicera caerulea 'Borealis'</t>
    <phoneticPr fontId="10"/>
  </si>
  <si>
    <t>Lonicera caerulea 'Combo'</t>
    <phoneticPr fontId="10"/>
  </si>
  <si>
    <t>Lonicera caerulea 'Indigo Gem'</t>
    <phoneticPr fontId="10"/>
  </si>
  <si>
    <t>Lonicera caerulea 'Tundra'</t>
    <phoneticPr fontId="10"/>
  </si>
  <si>
    <t>Malus 'TreasuRed'</t>
    <phoneticPr fontId="15" type="noConversion"/>
  </si>
  <si>
    <t>Malus 'Honeycrisp'</t>
    <phoneticPr fontId="10"/>
  </si>
  <si>
    <t>Malus 'Whitney'</t>
    <phoneticPr fontId="15" type="noConversion"/>
  </si>
  <si>
    <t>Malus 'Dwarf Gemini'</t>
    <phoneticPr fontId="10"/>
  </si>
  <si>
    <t>Malus 'Dwarf Goodland'</t>
    <phoneticPr fontId="10"/>
  </si>
  <si>
    <t>Malus 'Dwarf Norkent'</t>
    <phoneticPr fontId="10"/>
  </si>
  <si>
    <t>Malus 'Dwarf Odyssey'</t>
    <phoneticPr fontId="10"/>
  </si>
  <si>
    <t>Malus 'Dwarf Prairie Magic'</t>
    <phoneticPr fontId="10"/>
  </si>
  <si>
    <t>Malus 'Dwarf Red Gemini'</t>
    <phoneticPr fontId="10"/>
  </si>
  <si>
    <t>Malus 'Jefcoutts'</t>
    <phoneticPr fontId="10"/>
  </si>
  <si>
    <t>Malus 'Jefcoutts2'</t>
    <phoneticPr fontId="10"/>
  </si>
  <si>
    <t xml:space="preserve">Malus 'Jefsey' </t>
    <phoneticPr fontId="10"/>
  </si>
  <si>
    <t>Malus 'Norkent'</t>
    <phoneticPr fontId="10"/>
  </si>
  <si>
    <t>Malus 'Prairie Magic'</t>
    <phoneticPr fontId="10"/>
  </si>
  <si>
    <t>Malus 'September Ruby'</t>
    <phoneticPr fontId="10"/>
  </si>
  <si>
    <t>Malus 'Winter Cheeks'</t>
    <phoneticPr fontId="10"/>
  </si>
  <si>
    <t>Prunus cerasus 'CH5'</t>
    <phoneticPr fontId="10"/>
  </si>
  <si>
    <t>Prunus cerasus 'd' Artangnan'</t>
    <phoneticPr fontId="10"/>
  </si>
  <si>
    <t>Prunus 'Coutts #3'</t>
    <phoneticPr fontId="10"/>
  </si>
  <si>
    <t>Prunus kerrasis 'Crimson Passion'</t>
    <phoneticPr fontId="10"/>
  </si>
  <si>
    <t>Prunus kerrasis 'Cupid'</t>
    <phoneticPr fontId="10"/>
  </si>
  <si>
    <t>Prunus kerrasis 'Valentine</t>
    <phoneticPr fontId="10"/>
  </si>
  <si>
    <t xml:space="preserve">Prunus 'Toka' </t>
    <phoneticPr fontId="10"/>
  </si>
  <si>
    <t>Prunus 'Sapalta'</t>
    <phoneticPr fontId="10"/>
  </si>
  <si>
    <t>Prunus 'Mount Royal'</t>
    <phoneticPr fontId="10"/>
  </si>
  <si>
    <t>Prunus kerrasis 'SK Carmine Jewel'</t>
    <phoneticPr fontId="10"/>
  </si>
  <si>
    <t>Prunus kerrasis 'Romeo'</t>
    <phoneticPr fontId="10"/>
  </si>
  <si>
    <t>Prunus kerrasis 'Juliet'</t>
    <phoneticPr fontId="10"/>
  </si>
  <si>
    <t>Pyrus 'Jefwel'</t>
    <phoneticPr fontId="10"/>
  </si>
  <si>
    <t>Rubus 'Souris'</t>
    <phoneticPr fontId="10"/>
  </si>
  <si>
    <t>Rubus 'Red River'</t>
    <phoneticPr fontId="10"/>
  </si>
  <si>
    <t>Rubus 'Red Mammoth'</t>
    <phoneticPr fontId="10"/>
  </si>
  <si>
    <t>Rubus 'Red Bounty'</t>
    <phoneticPr fontId="10"/>
  </si>
  <si>
    <t>Rubus 'Honey Queen'</t>
    <phoneticPr fontId="10"/>
  </si>
  <si>
    <t>Rubus 'Double Delight'</t>
    <phoneticPr fontId="10"/>
  </si>
  <si>
    <t>Vitis 'Kay Gray'</t>
    <phoneticPr fontId="10"/>
  </si>
  <si>
    <t>Dwarf Honeycrisp (dwarf rootstock - M9)</t>
    <phoneticPr fontId="15" type="noConversion"/>
  </si>
  <si>
    <t>Malus 'Dwarf Honeycrisp'</t>
    <phoneticPr fontId="15" type="noConversion"/>
  </si>
  <si>
    <t>Tundra Haskap Berry/Honeyberry</t>
    <phoneticPr fontId="10"/>
  </si>
  <si>
    <t>Indigo Gem Haskap Berry/Honeyberry</t>
    <phoneticPr fontId="10"/>
  </si>
  <si>
    <t>Honey Bee Haskap Berry/Honeyberry</t>
    <phoneticPr fontId="10"/>
  </si>
  <si>
    <t>Combo Haskap Berry/Honeyberry</t>
    <phoneticPr fontId="10"/>
  </si>
  <si>
    <t>Borealis Haskap Berry/Honeyberry</t>
    <phoneticPr fontId="10"/>
  </si>
  <si>
    <t>Boreal Blizzard Haskap Berry/Honeyberry</t>
    <phoneticPr fontId="10"/>
  </si>
  <si>
    <t>Boreal Beauty Haskap Berry/Honeyberry</t>
    <phoneticPr fontId="10"/>
  </si>
  <si>
    <t>Boreal Beast Haskap Berry/Honeyberry</t>
    <phoneticPr fontId="10"/>
  </si>
  <si>
    <t>Aurora Haskap Berry/Honeyberry</t>
    <phoneticPr fontId="10"/>
  </si>
  <si>
    <t>Kerr Apple</t>
    <phoneticPr fontId="16"/>
  </si>
  <si>
    <t xml:space="preserve">Prunus mandshurica 'DurGarfield' </t>
    <phoneticPr fontId="10"/>
  </si>
  <si>
    <t>Prunus mandshurica 'Westcot'</t>
    <phoneticPr fontId="10"/>
  </si>
  <si>
    <t>Vitis 'Marquette'</t>
    <phoneticPr fontId="10"/>
  </si>
  <si>
    <t>Pyrus "Krazulya'</t>
    <phoneticPr fontId="10"/>
  </si>
  <si>
    <t>Toka Plum</t>
    <phoneticPr fontId="10"/>
  </si>
  <si>
    <t>Prunus mandschurica</t>
    <phoneticPr fontId="10"/>
  </si>
  <si>
    <t>Prunus mandschurica 'Baker's Gold'</t>
    <phoneticPr fontId="10"/>
  </si>
  <si>
    <t>Prunus mandschurica 'Debbie's Gold'</t>
    <phoneticPr fontId="10"/>
  </si>
  <si>
    <t>Malus Dwarf Dolgo</t>
    <phoneticPr fontId="10"/>
  </si>
  <si>
    <t>Dwarf Dolgo B9</t>
    <phoneticPr fontId="16"/>
  </si>
  <si>
    <t>Malus‘Prairie Sensation’</t>
    <phoneticPr fontId="10"/>
  </si>
  <si>
    <t>Malus‘Minnesota 447’</t>
    <phoneticPr fontId="10"/>
  </si>
  <si>
    <t>Malus‘Carroll’</t>
    <phoneticPr fontId="10"/>
  </si>
  <si>
    <t>Goji Berry</t>
    <phoneticPr fontId="10"/>
  </si>
  <si>
    <t>Asparagus 'Sweet Purple'</t>
    <phoneticPr fontId="10"/>
  </si>
  <si>
    <t>Actinidia kolomikta 'Arctic Beauty' Female</t>
    <phoneticPr fontId="10"/>
  </si>
  <si>
    <t>RIBES RUBRUM CHERRY RED</t>
    <phoneticPr fontId="10"/>
  </si>
  <si>
    <t>#25 2" cal.</t>
    <phoneticPr fontId="10"/>
  </si>
  <si>
    <t>#10 1" cal.</t>
    <phoneticPr fontId="10"/>
  </si>
  <si>
    <t>Reliance Peach ZONE 4</t>
    <phoneticPr fontId="15" type="noConversion"/>
  </si>
  <si>
    <t>Veteran Peach ZONE 5</t>
    <phoneticPr fontId="15" type="noConversion"/>
  </si>
  <si>
    <t xml:space="preserve">Phone Number: </t>
    <phoneticPr fontId="10"/>
  </si>
  <si>
    <t>Malus Dwarf Duchess of Oldenberg</t>
    <phoneticPr fontId="10"/>
  </si>
  <si>
    <t>Dwarf Duchess of Oldenberg B9</t>
    <phoneticPr fontId="16"/>
  </si>
  <si>
    <t>Ashmead's Kernel ZONE 4</t>
    <phoneticPr fontId="10"/>
  </si>
  <si>
    <t>Malus Norhey Improved Apple</t>
    <phoneticPr fontId="16"/>
  </si>
  <si>
    <t>Norhey Improved Apple B118</t>
    <phoneticPr fontId="16"/>
  </si>
  <si>
    <t>Malus Dwarf Ashmead's Kernel Apple</t>
    <phoneticPr fontId="16"/>
  </si>
  <si>
    <t>Malus Belle de Boskoop Apple</t>
    <phoneticPr fontId="16"/>
  </si>
  <si>
    <t>Belle de Boskoop Apple B118</t>
    <phoneticPr fontId="16"/>
  </si>
  <si>
    <t>Malus Dwarf Cortland Nova Red</t>
    <phoneticPr fontId="16"/>
  </si>
  <si>
    <t>Malus Dwarf Honeygold Apple</t>
    <phoneticPr fontId="16"/>
  </si>
  <si>
    <t>Malus Porter's Perfection Apple</t>
    <phoneticPr fontId="16"/>
  </si>
  <si>
    <t>Malus Snow Apple</t>
    <phoneticPr fontId="16"/>
  </si>
  <si>
    <t>Snow Apple B118</t>
    <phoneticPr fontId="16"/>
  </si>
  <si>
    <t>Malus Sweet Sixteen Apple</t>
    <phoneticPr fontId="16"/>
  </si>
  <si>
    <t>Sweet Sixteen Apple B118</t>
    <phoneticPr fontId="16"/>
  </si>
  <si>
    <t>Malus Tolman Sweet Apple</t>
    <phoneticPr fontId="16"/>
  </si>
  <si>
    <t>Tolman Sweet Apple (Antonovka)</t>
    <phoneticPr fontId="16"/>
  </si>
  <si>
    <t>Malus Dwarf Tolman Sweet Apple</t>
    <phoneticPr fontId="16"/>
  </si>
  <si>
    <t>Malus Wolf River Apple</t>
    <phoneticPr fontId="16"/>
  </si>
  <si>
    <t>Wolf River Apple B118</t>
    <phoneticPr fontId="16"/>
  </si>
  <si>
    <t>Flemish Beauty Pear OHxF 87</t>
    <phoneticPr fontId="16"/>
  </si>
  <si>
    <t>Summercrisp Pear OHxF 97</t>
    <phoneticPr fontId="16"/>
  </si>
  <si>
    <t>Ribes Titania Black Currant</t>
    <phoneticPr fontId="16"/>
  </si>
  <si>
    <t>Titania Black Currant</t>
    <phoneticPr fontId="16"/>
  </si>
  <si>
    <t>Morus nigra</t>
    <phoneticPr fontId="16"/>
  </si>
  <si>
    <t>Dwarf Everbearing Mulberry Bush ZONE 6</t>
    <phoneticPr fontId="16"/>
  </si>
  <si>
    <t>#2/#5</t>
    <phoneticPr fontId="16"/>
  </si>
  <si>
    <t>Hippophae rhamnoides Altaiskaya</t>
    <phoneticPr fontId="16"/>
  </si>
  <si>
    <t>Altaiskaya Sea Buckthorn (Female)</t>
    <phoneticPr fontId="16"/>
  </si>
  <si>
    <t>Hippophae rhamnoides Chuyskaya</t>
    <phoneticPr fontId="16"/>
  </si>
  <si>
    <t>Chuyskaya Sea Buckthorn (Female)</t>
    <phoneticPr fontId="16"/>
  </si>
  <si>
    <t>Hippophae rhamnoides Klavdija</t>
    <phoneticPr fontId="16"/>
  </si>
  <si>
    <t>Klavdija Sea Buckthorn (Female)</t>
    <phoneticPr fontId="16"/>
  </si>
  <si>
    <t>Hippophae rhamnoides Prorachnaya</t>
    <phoneticPr fontId="16"/>
  </si>
  <si>
    <t>Prorachnaya Sea Buckthorn (Female)</t>
    <phoneticPr fontId="16"/>
  </si>
  <si>
    <t>SCN</t>
    <phoneticPr fontId="16"/>
  </si>
  <si>
    <t>York Black Elderberry ZONE 4</t>
    <phoneticPr fontId="16"/>
  </si>
  <si>
    <t>Porter's Perfection Apple B118 ZONE 4</t>
    <phoneticPr fontId="16"/>
  </si>
  <si>
    <t>Sambucus canadensis York</t>
    <phoneticPr fontId="16"/>
  </si>
  <si>
    <t>Pollmix Sea Buckthorn (Male)</t>
    <phoneticPr fontId="10"/>
  </si>
  <si>
    <t>Silver Star Sea Buckthorn (Male)</t>
    <phoneticPr fontId="10"/>
  </si>
  <si>
    <t>Dwarf Ashmead's Kernel Apple B9 ZONE 4</t>
    <phoneticPr fontId="16"/>
  </si>
  <si>
    <t>Dwarf Cortland Nova Red B9</t>
    <phoneticPr fontId="16"/>
  </si>
  <si>
    <t>Dwarf Honeygold Apple B9</t>
    <phoneticPr fontId="16"/>
  </si>
  <si>
    <t>Dwarf Tolman Sweet Apple B9</t>
    <phoneticPr fontId="16"/>
  </si>
  <si>
    <t>Dwarf Grav. Teal Crimson Dwarf B9</t>
    <phoneticPr fontId="16"/>
  </si>
  <si>
    <t>Malus Dwarf Grav. Teal Crimson</t>
    <phoneticPr fontId="10"/>
  </si>
  <si>
    <t>Dwarf Husdons Golden Gem Dwarf B9</t>
    <phoneticPr fontId="16"/>
  </si>
  <si>
    <t>Malus Dwarf Husdons Golden Gem</t>
    <phoneticPr fontId="10"/>
  </si>
  <si>
    <t>Red Wonder Apple (Red-fleshed)</t>
    <phoneticPr fontId="16"/>
  </si>
  <si>
    <t>Redfield (Red-fleshed)</t>
    <phoneticPr fontId="16"/>
  </si>
  <si>
    <t>Dwarf Smokehouse Dwarf B9</t>
    <phoneticPr fontId="16"/>
  </si>
  <si>
    <t>Malus Dwarf Smokehouse</t>
    <phoneticPr fontId="10"/>
  </si>
  <si>
    <t>Pyrus communis Summercrisp</t>
    <phoneticPr fontId="16"/>
  </si>
  <si>
    <t>Pyrus Flemish Beauty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</si>
</sst>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76" formatCode="00000"/>
  </numFmts>
  <fonts count="18">
    <font>
      <sz val="11"/>
      <color theme="1"/>
      <name val="ＭＳ Ｐゴシック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8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C66"/>
        <bgColor rgb="FF000000"/>
      </patternFill>
    </fill>
    <fill>
      <patternFill patternType="solid">
        <fgColor rgb="FFAFDF9F"/>
        <bgColor rgb="FF000000"/>
      </patternFill>
    </fill>
    <fill>
      <patternFill patternType="solid">
        <fgColor rgb="FFE4F4DF"/>
        <bgColor rgb="FF000000"/>
      </patternFill>
    </fill>
    <fill>
      <patternFill patternType="solid">
        <fgColor rgb="FF54A738"/>
        <bgColor rgb="FF00000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9" fontId="5" fillId="0" borderId="6" applyNumberFormat="0" applyAlignment="0"/>
    <xf numFmtId="8" fontId="9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1" fillId="0" borderId="0" xfId="1" applyFill="1" applyBorder="1"/>
    <xf numFmtId="0" fontId="1" fillId="0" borderId="0" xfId="1"/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1" fillId="0" borderId="0" xfId="1" applyFill="1" applyBorder="1" applyAlignment="1">
      <alignment horizontal="center" wrapText="1"/>
    </xf>
    <xf numFmtId="2" fontId="1" fillId="0" borderId="0" xfId="1" applyNumberFormat="1" applyFill="1" applyBorder="1"/>
    <xf numFmtId="0" fontId="1" fillId="0" borderId="0" xfId="0" applyFont="1" applyFill="1" applyBorder="1"/>
    <xf numFmtId="0" fontId="0" fillId="0" borderId="1" xfId="0" applyBorder="1"/>
    <xf numFmtId="0" fontId="0" fillId="0" borderId="4" xfId="0" applyBorder="1"/>
    <xf numFmtId="1" fontId="1" fillId="0" borderId="0" xfId="1" applyNumberFormat="1" applyFill="1" applyBorder="1"/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6" fillId="2" borderId="11" xfId="0" applyFont="1" applyFill="1" applyBorder="1" applyAlignment="1" applyProtection="1">
      <alignment wrapText="1"/>
      <protection locked="0"/>
    </xf>
    <xf numFmtId="8" fontId="0" fillId="0" borderId="1" xfId="3" applyFont="1" applyBorder="1" applyAlignment="1"/>
    <xf numFmtId="8" fontId="0" fillId="0" borderId="1" xfId="3" applyFont="1" applyBorder="1" applyAlignment="1" applyProtection="1">
      <protection locked="0"/>
    </xf>
    <xf numFmtId="8" fontId="0" fillId="0" borderId="4" xfId="3" applyFont="1" applyBorder="1" applyAlignment="1"/>
    <xf numFmtId="0" fontId="6" fillId="2" borderId="5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6" fillId="2" borderId="13" xfId="0" applyFont="1" applyFill="1" applyBorder="1" applyAlignment="1" applyProtection="1">
      <alignment horizontal="left" wrapText="1"/>
    </xf>
    <xf numFmtId="14" fontId="6" fillId="2" borderId="10" xfId="0" applyNumberFormat="1" applyFont="1" applyFill="1" applyBorder="1" applyAlignment="1" applyProtection="1">
      <alignment wrapText="1"/>
    </xf>
    <xf numFmtId="1" fontId="3" fillId="5" borderId="2" xfId="0" applyNumberFormat="1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left" wrapText="1"/>
    </xf>
    <xf numFmtId="2" fontId="2" fillId="4" borderId="2" xfId="0" applyNumberFormat="1" applyFont="1" applyFill="1" applyBorder="1" applyAlignment="1" applyProtection="1">
      <alignment horizontal="center" wrapText="1"/>
    </xf>
    <xf numFmtId="2" fontId="14" fillId="5" borderId="12" xfId="0" applyNumberFormat="1" applyFont="1" applyFill="1" applyBorder="1" applyAlignment="1" applyProtection="1">
      <alignment horizontal="center" wrapText="1"/>
    </xf>
    <xf numFmtId="1" fontId="2" fillId="4" borderId="3" xfId="0" applyNumberFormat="1" applyFont="1" applyFill="1" applyBorder="1" applyAlignment="1" applyProtection="1">
      <alignment horizontal="center" wrapText="1"/>
    </xf>
    <xf numFmtId="0" fontId="0" fillId="0" borderId="1" xfId="0" applyBorder="1" applyProtection="1"/>
    <xf numFmtId="8" fontId="0" fillId="0" borderId="1" xfId="3" applyFont="1" applyBorder="1" applyAlignment="1" applyProtection="1"/>
    <xf numFmtId="0" fontId="0" fillId="6" borderId="1" xfId="0" applyFill="1" applyBorder="1" applyAlignment="1" applyProtection="1">
      <alignment wrapText="1"/>
    </xf>
    <xf numFmtId="0" fontId="0" fillId="6" borderId="1" xfId="0" applyFill="1" applyBorder="1" applyProtection="1"/>
    <xf numFmtId="0" fontId="17" fillId="0" borderId="1" xfId="0" applyFont="1" applyBorder="1" applyProtection="1"/>
    <xf numFmtId="0" fontId="0" fillId="0" borderId="6" xfId="0" applyBorder="1" applyProtection="1"/>
    <xf numFmtId="8" fontId="6" fillId="2" borderId="10" xfId="3" applyFont="1" applyFill="1" applyBorder="1" applyAlignment="1" applyProtection="1">
      <alignment horizontal="right" wrapText="1"/>
    </xf>
    <xf numFmtId="0" fontId="0" fillId="0" borderId="1" xfId="3" applyNumberFormat="1" applyFont="1" applyBorder="1" applyAlignment="1" applyProtection="1">
      <protection locked="0"/>
    </xf>
    <xf numFmtId="0" fontId="17" fillId="0" borderId="1" xfId="3" applyNumberFormat="1" applyFont="1" applyBorder="1" applyAlignment="1" applyProtection="1">
      <protection locked="0"/>
    </xf>
    <xf numFmtId="0" fontId="0" fillId="6" borderId="1" xfId="3" applyNumberFormat="1" applyFont="1" applyFill="1" applyBorder="1" applyAlignment="1" applyProtection="1">
      <protection locked="0"/>
    </xf>
    <xf numFmtId="8" fontId="0" fillId="6" borderId="1" xfId="3" applyFont="1" applyFill="1" applyBorder="1" applyAlignment="1" applyProtection="1"/>
    <xf numFmtId="0" fontId="0" fillId="0" borderId="1" xfId="0" applyBorder="1" applyAlignment="1" applyProtection="1">
      <alignment wrapText="1"/>
    </xf>
    <xf numFmtId="0" fontId="0" fillId="0" borderId="1" xfId="0" applyBorder="1" applyAlignment="1">
      <alignment vertical="center"/>
    </xf>
    <xf numFmtId="8" fontId="0" fillId="0" borderId="1" xfId="3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6" borderId="1" xfId="0" applyFill="1" applyBorder="1" applyAlignment="1">
      <alignment vertical="center"/>
    </xf>
    <xf numFmtId="8" fontId="0" fillId="6" borderId="1" xfId="3" applyFont="1" applyFill="1" applyBorder="1">
      <alignment vertical="center"/>
    </xf>
    <xf numFmtId="0" fontId="0" fillId="6" borderId="1" xfId="0" applyFill="1" applyBorder="1" applyAlignment="1">
      <alignment vertical="center" wrapText="1"/>
    </xf>
    <xf numFmtId="0" fontId="0" fillId="6" borderId="6" xfId="0" applyFill="1" applyBorder="1" applyProtection="1"/>
    <xf numFmtId="0" fontId="0" fillId="6" borderId="1" xfId="0" applyFill="1" applyBorder="1" applyAlignment="1" applyProtection="1">
      <alignment horizontal="left"/>
    </xf>
    <xf numFmtId="0" fontId="0" fillId="0" borderId="6" xfId="0" applyBorder="1" applyAlignment="1">
      <alignment vertical="center"/>
    </xf>
    <xf numFmtId="0" fontId="0" fillId="6" borderId="6" xfId="0" applyFill="1" applyBorder="1" applyAlignment="1">
      <alignment vertical="center"/>
    </xf>
    <xf numFmtId="0" fontId="6" fillId="2" borderId="10" xfId="0" applyFont="1" applyFill="1" applyBorder="1" applyAlignment="1" applyProtection="1">
      <alignment wrapText="1"/>
    </xf>
    <xf numFmtId="0" fontId="6" fillId="2" borderId="5" xfId="0" applyFont="1" applyFill="1" applyBorder="1" applyAlignment="1" applyProtection="1">
      <alignment wrapText="1"/>
      <protection locked="0"/>
    </xf>
    <xf numFmtId="0" fontId="6" fillId="2" borderId="13" xfId="0" applyFont="1" applyFill="1" applyBorder="1" applyAlignment="1" applyProtection="1">
      <alignment wrapText="1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176" fontId="7" fillId="0" borderId="14" xfId="0" applyNumberFormat="1" applyFont="1" applyFill="1" applyBorder="1" applyAlignment="1" applyProtection="1">
      <alignment horizontal="center" wrapText="1"/>
    </xf>
    <xf numFmtId="176" fontId="7" fillId="0" borderId="15" xfId="0" applyNumberFormat="1" applyFont="1" applyFill="1" applyBorder="1" applyAlignment="1" applyProtection="1">
      <alignment horizontal="center" wrapText="1"/>
    </xf>
    <xf numFmtId="176" fontId="7" fillId="0" borderId="16" xfId="0" applyNumberFormat="1" applyFont="1" applyFill="1" applyBorder="1" applyAlignment="1" applyProtection="1">
      <alignment horizont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13" xfId="0" applyFont="1" applyFill="1" applyBorder="1" applyAlignment="1" applyProtection="1">
      <alignment horizontal="left" wrapText="1"/>
      <protection locked="0"/>
    </xf>
  </cellXfs>
  <cellStyles count="4">
    <cellStyle name="border" xfId="2" xr:uid="{00000000-0005-0000-0000-000000000000}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%20&amp;%20Marketing/Spring%20Booking%20Orders/2013%20Spring%20Booking%20Orders/Spring%20Order%20Form%20workbook%20te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Master"/>
      <sheetName val="Sheet5"/>
      <sheetName val="Plant Inventory"/>
      <sheetName val="Headings"/>
    </sheetNames>
    <sheetDataSet>
      <sheetData sheetId="0">
        <row r="1">
          <cell r="A1" t="str">
            <v>Code</v>
          </cell>
          <cell r="B1" t="str">
            <v>Botanical_Name</v>
          </cell>
          <cell r="C1" t="str">
            <v>Common_Name</v>
          </cell>
          <cell r="D1" t="str">
            <v>Desc_2</v>
          </cell>
          <cell r="E1" t="str">
            <v>Desc_3</v>
          </cell>
          <cell r="F1" t="str">
            <v>Desc_4</v>
          </cell>
          <cell r="G1" t="str">
            <v>Pot_Size</v>
          </cell>
          <cell r="H1" t="str">
            <v>Can_price</v>
          </cell>
          <cell r="I1" t="str">
            <v>US_price</v>
          </cell>
          <cell r="J1" t="str">
            <v>USAK_price</v>
          </cell>
          <cell r="K1" t="str">
            <v>Inactive</v>
          </cell>
          <cell r="L1" t="str">
            <v>Product_Line</v>
          </cell>
          <cell r="M1" t="str">
            <v>Preferred_Sort_Order</v>
          </cell>
          <cell r="N1" t="str">
            <v>Sale
Restrictions</v>
          </cell>
        </row>
        <row r="2">
          <cell r="A2">
            <v>101</v>
          </cell>
          <cell r="B2" t="str">
            <v>Acer ginnala</v>
          </cell>
          <cell r="C2" t="str">
            <v>Amur Maple (Shrub)</v>
          </cell>
          <cell r="D2" t="str">
            <v>Shrub</v>
          </cell>
          <cell r="E2" t="str">
            <v/>
          </cell>
          <cell r="F2" t="str">
            <v/>
          </cell>
          <cell r="G2" t="str">
            <v>#1</v>
          </cell>
          <cell r="H2">
            <v>5</v>
          </cell>
          <cell r="I2">
            <v>4.7</v>
          </cell>
          <cell r="J2">
            <v>6.1</v>
          </cell>
          <cell r="K2" t="str">
            <v/>
          </cell>
          <cell r="L2" t="str">
            <v>SH</v>
          </cell>
          <cell r="M2">
            <v>1</v>
          </cell>
        </row>
        <row r="3">
          <cell r="A3">
            <v>102</v>
          </cell>
          <cell r="B3" t="str">
            <v>Acer ginnala</v>
          </cell>
          <cell r="C3" t="str">
            <v>Amur Maple (Shrub)</v>
          </cell>
          <cell r="D3" t="str">
            <v>Shrub</v>
          </cell>
          <cell r="E3" t="str">
            <v/>
          </cell>
          <cell r="F3" t="str">
            <v/>
          </cell>
          <cell r="G3" t="str">
            <v>#2</v>
          </cell>
          <cell r="H3">
            <v>9.85</v>
          </cell>
          <cell r="I3">
            <v>9.2589999999999986</v>
          </cell>
          <cell r="J3">
            <v>12.008999999999999</v>
          </cell>
          <cell r="K3" t="str">
            <v/>
          </cell>
          <cell r="L3" t="str">
            <v>SH</v>
          </cell>
          <cell r="M3">
            <v>1</v>
          </cell>
        </row>
        <row r="4">
          <cell r="A4">
            <v>105</v>
          </cell>
          <cell r="B4" t="str">
            <v>Acer ginnala</v>
          </cell>
          <cell r="C4" t="str">
            <v>Amur Maple (Shrub)</v>
          </cell>
          <cell r="D4" t="str">
            <v>Shrub</v>
          </cell>
          <cell r="E4" t="str">
            <v/>
          </cell>
          <cell r="F4" t="str">
            <v/>
          </cell>
          <cell r="G4" t="str">
            <v>#5</v>
          </cell>
          <cell r="H4">
            <v>14.95</v>
          </cell>
          <cell r="I4">
            <v>14.052999999999999</v>
          </cell>
          <cell r="J4">
            <v>20.902999999999999</v>
          </cell>
          <cell r="K4" t="str">
            <v/>
          </cell>
          <cell r="L4" t="str">
            <v>SH</v>
          </cell>
          <cell r="M4">
            <v>1</v>
          </cell>
        </row>
        <row r="5">
          <cell r="A5">
            <v>106</v>
          </cell>
          <cell r="B5" t="str">
            <v>Acer ginnala</v>
          </cell>
          <cell r="C5" t="str">
            <v>Amur Maple (Shrub)</v>
          </cell>
          <cell r="D5" t="str">
            <v>Shrub</v>
          </cell>
          <cell r="E5" t="str">
            <v/>
          </cell>
          <cell r="F5" t="str">
            <v/>
          </cell>
          <cell r="G5" t="str">
            <v>#10</v>
          </cell>
          <cell r="H5">
            <v>29.5</v>
          </cell>
          <cell r="I5">
            <v>27.73</v>
          </cell>
          <cell r="J5">
            <v>42.58</v>
          </cell>
          <cell r="K5" t="str">
            <v/>
          </cell>
          <cell r="L5" t="str">
            <v>SH</v>
          </cell>
          <cell r="M5">
            <v>1</v>
          </cell>
        </row>
        <row r="6">
          <cell r="A6">
            <v>132</v>
          </cell>
          <cell r="B6" t="str">
            <v>Acer ginnala 'Vince's Yard'</v>
          </cell>
          <cell r="C6" t="str">
            <v>Vince's Compact Ginnala Maple</v>
          </cell>
          <cell r="D6" t="str">
            <v>Shrub</v>
          </cell>
          <cell r="E6" t="str">
            <v>NoSales</v>
          </cell>
          <cell r="F6" t="str">
            <v/>
          </cell>
          <cell r="G6" t="str">
            <v>#2</v>
          </cell>
          <cell r="H6">
            <v>0</v>
          </cell>
          <cell r="I6">
            <v>0</v>
          </cell>
          <cell r="J6">
            <v>0</v>
          </cell>
          <cell r="K6" t="str">
            <v/>
          </cell>
          <cell r="L6" t="str">
            <v>SH</v>
          </cell>
          <cell r="M6">
            <v>1</v>
          </cell>
          <cell r="N6" t="str">
            <v>Unsalable</v>
          </cell>
        </row>
        <row r="7">
          <cell r="A7">
            <v>151</v>
          </cell>
          <cell r="B7" t="str">
            <v>Acer ginnala 'Bailey Compact'</v>
          </cell>
          <cell r="C7" t="str">
            <v>Bailey Compact Amur Maple</v>
          </cell>
          <cell r="D7" t="str">
            <v>Shrub</v>
          </cell>
          <cell r="E7" t="str">
            <v/>
          </cell>
          <cell r="F7" t="str">
            <v/>
          </cell>
          <cell r="G7" t="str">
            <v>#1</v>
          </cell>
          <cell r="H7">
            <v>5</v>
          </cell>
          <cell r="I7">
            <v>4.7</v>
          </cell>
          <cell r="J7">
            <v>6.1</v>
          </cell>
          <cell r="K7" t="str">
            <v>Inactive</v>
          </cell>
          <cell r="L7" t="str">
            <v>SH</v>
          </cell>
          <cell r="M7">
            <v>1</v>
          </cell>
        </row>
        <row r="8">
          <cell r="A8">
            <v>152</v>
          </cell>
          <cell r="B8" t="str">
            <v>Acer ginnala 'Bailey Compact'</v>
          </cell>
          <cell r="C8" t="str">
            <v>Bailey Compact Amur Maple</v>
          </cell>
          <cell r="D8" t="str">
            <v>Shrub</v>
          </cell>
          <cell r="E8" t="str">
            <v/>
          </cell>
          <cell r="F8" t="str">
            <v/>
          </cell>
          <cell r="G8" t="str">
            <v>#2</v>
          </cell>
          <cell r="H8">
            <v>9.85</v>
          </cell>
          <cell r="I8">
            <v>9.2589999999999986</v>
          </cell>
          <cell r="J8">
            <v>12.008999999999999</v>
          </cell>
          <cell r="K8" t="str">
            <v/>
          </cell>
          <cell r="L8" t="str">
            <v>SH</v>
          </cell>
          <cell r="M8">
            <v>1</v>
          </cell>
        </row>
        <row r="9">
          <cell r="A9">
            <v>162</v>
          </cell>
          <cell r="B9" t="str">
            <v>Acer tataricum</v>
          </cell>
          <cell r="C9" t="str">
            <v>Tartarian Maple (Shrub)</v>
          </cell>
          <cell r="D9" t="str">
            <v>Shrub</v>
          </cell>
          <cell r="E9" t="str">
            <v/>
          </cell>
          <cell r="F9" t="str">
            <v/>
          </cell>
          <cell r="G9" t="str">
            <v>#2</v>
          </cell>
          <cell r="H9">
            <v>9.85</v>
          </cell>
          <cell r="I9">
            <v>9.2589999999999986</v>
          </cell>
          <cell r="J9">
            <v>12.008999999999999</v>
          </cell>
          <cell r="K9" t="str">
            <v/>
          </cell>
          <cell r="L9" t="str">
            <v>SH</v>
          </cell>
          <cell r="M9">
            <v>1</v>
          </cell>
        </row>
        <row r="10">
          <cell r="A10">
            <v>165</v>
          </cell>
          <cell r="B10" t="str">
            <v>Acer tataricum</v>
          </cell>
          <cell r="C10" t="str">
            <v>Tartarian Maple (Shrub)</v>
          </cell>
          <cell r="D10" t="str">
            <v>Shrub</v>
          </cell>
          <cell r="E10" t="str">
            <v>NoSales</v>
          </cell>
          <cell r="F10" t="str">
            <v/>
          </cell>
          <cell r="G10" t="str">
            <v>#5</v>
          </cell>
          <cell r="H10">
            <v>14.95</v>
          </cell>
          <cell r="I10">
            <v>14.052999999999999</v>
          </cell>
          <cell r="J10">
            <v>20.902999999999999</v>
          </cell>
          <cell r="K10" t="str">
            <v>Inactive</v>
          </cell>
          <cell r="L10" t="str">
            <v>SH</v>
          </cell>
          <cell r="M10">
            <v>1</v>
          </cell>
          <cell r="N10" t="str">
            <v>Unsalable</v>
          </cell>
        </row>
        <row r="11">
          <cell r="A11">
            <v>301</v>
          </cell>
          <cell r="B11" t="str">
            <v>Acer palmatum 'Atropurpureum'</v>
          </cell>
          <cell r="C11" t="str">
            <v>Red Leaf Japanese Maple</v>
          </cell>
          <cell r="D11" t="str">
            <v>Shrub</v>
          </cell>
          <cell r="E11" t="str">
            <v/>
          </cell>
          <cell r="F11" t="str">
            <v/>
          </cell>
          <cell r="G11" t="str">
            <v>#1</v>
          </cell>
          <cell r="H11">
            <v>6.25</v>
          </cell>
          <cell r="I11">
            <v>5.875</v>
          </cell>
          <cell r="J11">
            <v>7.2750000000000004</v>
          </cell>
          <cell r="K11" t="str">
            <v/>
          </cell>
          <cell r="L11" t="str">
            <v>SH</v>
          </cell>
          <cell r="M11">
            <v>1</v>
          </cell>
        </row>
        <row r="12">
          <cell r="A12">
            <v>302</v>
          </cell>
          <cell r="B12" t="str">
            <v>Acer palmatum 'Atropurpureum'</v>
          </cell>
          <cell r="C12" t="str">
            <v>Red Leaf Japanese Maple</v>
          </cell>
          <cell r="D12" t="str">
            <v>Shrub</v>
          </cell>
          <cell r="E12" t="str">
            <v/>
          </cell>
          <cell r="F12" t="str">
            <v/>
          </cell>
          <cell r="G12" t="str">
            <v>#2</v>
          </cell>
          <cell r="H12">
            <v>11.95</v>
          </cell>
          <cell r="I12">
            <v>11.232999999999999</v>
          </cell>
          <cell r="J12">
            <v>13.982999999999999</v>
          </cell>
          <cell r="K12" t="str">
            <v/>
          </cell>
          <cell r="L12" t="str">
            <v>SH</v>
          </cell>
          <cell r="M12">
            <v>1</v>
          </cell>
        </row>
        <row r="13">
          <cell r="A13">
            <v>303</v>
          </cell>
          <cell r="B13" t="str">
            <v>Acer palmatum 'Atropurpureum'</v>
          </cell>
          <cell r="C13" t="str">
            <v>Red Leaf Japanese Maple Tree</v>
          </cell>
          <cell r="D13" t="str">
            <v>T/F</v>
          </cell>
          <cell r="E13" t="str">
            <v/>
          </cell>
          <cell r="F13" t="str">
            <v/>
          </cell>
          <cell r="G13" t="str">
            <v>#5</v>
          </cell>
          <cell r="H13">
            <v>34.5</v>
          </cell>
          <cell r="I13">
            <v>32.43</v>
          </cell>
          <cell r="J13">
            <v>39.28</v>
          </cell>
          <cell r="K13" t="str">
            <v>Inactive</v>
          </cell>
          <cell r="L13" t="str">
            <v>SH</v>
          </cell>
          <cell r="M13">
            <v>1</v>
          </cell>
        </row>
        <row r="14">
          <cell r="A14">
            <v>305</v>
          </cell>
          <cell r="B14" t="str">
            <v>Acer palmatum 'Atropurpureum'</v>
          </cell>
          <cell r="C14" t="str">
            <v>Red Leaf Japanese Maple</v>
          </cell>
          <cell r="D14" t="str">
            <v>Shrub</v>
          </cell>
          <cell r="E14" t="str">
            <v/>
          </cell>
          <cell r="F14" t="str">
            <v/>
          </cell>
          <cell r="G14" t="str">
            <v>#5</v>
          </cell>
          <cell r="H14">
            <v>17.95</v>
          </cell>
          <cell r="I14">
            <v>16.872999999999998</v>
          </cell>
          <cell r="J14">
            <v>23.722999999999999</v>
          </cell>
          <cell r="K14" t="str">
            <v/>
          </cell>
          <cell r="L14" t="str">
            <v>SH</v>
          </cell>
          <cell r="M14">
            <v>1</v>
          </cell>
        </row>
        <row r="15">
          <cell r="A15">
            <v>325</v>
          </cell>
          <cell r="B15" t="str">
            <v>Acer palmatum 'Bloodgood'</v>
          </cell>
          <cell r="C15" t="str">
            <v>Bloodgood Japanese Maple Tree</v>
          </cell>
          <cell r="D15" t="str">
            <v>T/F</v>
          </cell>
          <cell r="E15" t="str">
            <v/>
          </cell>
          <cell r="F15" t="str">
            <v/>
          </cell>
          <cell r="G15" t="str">
            <v>#5</v>
          </cell>
          <cell r="H15">
            <v>39.5</v>
          </cell>
          <cell r="I15">
            <v>37.130000000000003</v>
          </cell>
          <cell r="J15">
            <v>43.98</v>
          </cell>
          <cell r="K15" t="str">
            <v/>
          </cell>
          <cell r="L15" t="str">
            <v>SH</v>
          </cell>
          <cell r="M15">
            <v>1</v>
          </cell>
        </row>
        <row r="16">
          <cell r="A16">
            <v>326</v>
          </cell>
          <cell r="B16" t="str">
            <v>Acer palmatum 'Bloodgood'</v>
          </cell>
          <cell r="C16" t="str">
            <v>Bloodgood Japanese Maple Tree</v>
          </cell>
          <cell r="D16" t="str">
            <v>T/F</v>
          </cell>
          <cell r="E16" t="str">
            <v/>
          </cell>
          <cell r="F16" t="str">
            <v/>
          </cell>
          <cell r="G16" t="str">
            <v>#10</v>
          </cell>
          <cell r="H16">
            <v>65</v>
          </cell>
          <cell r="I16">
            <v>61.1</v>
          </cell>
          <cell r="J16">
            <v>75.95</v>
          </cell>
          <cell r="K16" t="str">
            <v/>
          </cell>
          <cell r="L16" t="str">
            <v>SH</v>
          </cell>
          <cell r="M16">
            <v>1</v>
          </cell>
        </row>
        <row r="17">
          <cell r="A17">
            <v>332</v>
          </cell>
          <cell r="B17" t="str">
            <v>Acer palmatum 'Crimson Queen'</v>
          </cell>
          <cell r="C17" t="str">
            <v>Crimson Queen Japanese Maple</v>
          </cell>
          <cell r="D17" t="str">
            <v>Shrub</v>
          </cell>
          <cell r="E17" t="str">
            <v/>
          </cell>
          <cell r="F17" t="str">
            <v/>
          </cell>
          <cell r="G17" t="str">
            <v>#2</v>
          </cell>
          <cell r="H17">
            <v>0</v>
          </cell>
          <cell r="I17">
            <v>0</v>
          </cell>
          <cell r="J17">
            <v>0</v>
          </cell>
          <cell r="K17" t="str">
            <v>Inactive</v>
          </cell>
          <cell r="L17" t="str">
            <v>SH</v>
          </cell>
          <cell r="M17">
            <v>1</v>
          </cell>
        </row>
        <row r="18">
          <cell r="A18">
            <v>336</v>
          </cell>
          <cell r="B18" t="str">
            <v>Acer palmatum 'Crimson Queen'</v>
          </cell>
          <cell r="C18" t="str">
            <v>Crimson Queen Japanese Maple</v>
          </cell>
          <cell r="D18" t="str">
            <v>T/F</v>
          </cell>
          <cell r="E18" t="str">
            <v/>
          </cell>
          <cell r="F18" t="str">
            <v/>
          </cell>
          <cell r="G18" t="str">
            <v>#10</v>
          </cell>
          <cell r="H18">
            <v>0</v>
          </cell>
          <cell r="I18">
            <v>0</v>
          </cell>
          <cell r="J18">
            <v>0</v>
          </cell>
          <cell r="K18" t="str">
            <v>Inactive</v>
          </cell>
          <cell r="L18" t="str">
            <v>SH</v>
          </cell>
          <cell r="M18">
            <v>1</v>
          </cell>
        </row>
        <row r="19">
          <cell r="A19">
            <v>345</v>
          </cell>
          <cell r="B19" t="str">
            <v>Acer palmatum 'Red Emperor'</v>
          </cell>
          <cell r="C19" t="str">
            <v>Red Emperor Japanese Maple</v>
          </cell>
          <cell r="D19" t="str">
            <v>Shrub</v>
          </cell>
          <cell r="E19" t="str">
            <v/>
          </cell>
          <cell r="F19" t="str">
            <v/>
          </cell>
          <cell r="G19" t="str">
            <v>#5</v>
          </cell>
          <cell r="H19">
            <v>0</v>
          </cell>
          <cell r="I19">
            <v>0</v>
          </cell>
          <cell r="J19">
            <v>0</v>
          </cell>
          <cell r="K19" t="str">
            <v>Inactive</v>
          </cell>
          <cell r="L19" t="str">
            <v>SH</v>
          </cell>
          <cell r="M19">
            <v>1</v>
          </cell>
        </row>
        <row r="20">
          <cell r="A20">
            <v>365</v>
          </cell>
          <cell r="B20" t="str">
            <v xml:space="preserve">Acer palmatum 'Red Dragon' </v>
          </cell>
          <cell r="C20" t="str">
            <v>Red Dragon Japanese Maple T/G</v>
          </cell>
          <cell r="D20" t="str">
            <v>T/G</v>
          </cell>
          <cell r="E20" t="str">
            <v>90cm</v>
          </cell>
          <cell r="F20" t="str">
            <v/>
          </cell>
          <cell r="G20" t="str">
            <v>#5</v>
          </cell>
          <cell r="H20">
            <v>39.5</v>
          </cell>
          <cell r="I20">
            <v>37.130000000000003</v>
          </cell>
          <cell r="J20">
            <v>46.13</v>
          </cell>
          <cell r="K20" t="str">
            <v/>
          </cell>
          <cell r="L20" t="str">
            <v>SH</v>
          </cell>
          <cell r="M20">
            <v>1</v>
          </cell>
        </row>
        <row r="21">
          <cell r="A21">
            <v>366</v>
          </cell>
          <cell r="B21" t="str">
            <v xml:space="preserve">Acer palmatum 'Red Dragon' </v>
          </cell>
          <cell r="C21" t="str">
            <v>Red Dragon Japanese Maple T/G</v>
          </cell>
          <cell r="D21" t="str">
            <v>T/G</v>
          </cell>
          <cell r="F21" t="str">
            <v/>
          </cell>
          <cell r="G21" t="str">
            <v>#10</v>
          </cell>
          <cell r="H21">
            <v>65</v>
          </cell>
          <cell r="I21">
            <v>61.1</v>
          </cell>
          <cell r="J21">
            <v>75.95</v>
          </cell>
          <cell r="K21" t="str">
            <v/>
          </cell>
          <cell r="L21" t="str">
            <v>SH</v>
          </cell>
          <cell r="M21">
            <v>1</v>
          </cell>
        </row>
        <row r="22">
          <cell r="A22">
            <v>372</v>
          </cell>
          <cell r="B22" t="str">
            <v>Acer palmatum dissectum 'Inaba Shidare'</v>
          </cell>
          <cell r="C22" t="str">
            <v>Red Select Laceleaf Maple</v>
          </cell>
          <cell r="D22" t="str">
            <v>Shrub</v>
          </cell>
          <cell r="E22" t="str">
            <v/>
          </cell>
          <cell r="F22" t="str">
            <v/>
          </cell>
          <cell r="G22" t="str">
            <v>#2</v>
          </cell>
          <cell r="H22">
            <v>0</v>
          </cell>
          <cell r="I22">
            <v>0</v>
          </cell>
          <cell r="J22">
            <v>0</v>
          </cell>
          <cell r="K22" t="str">
            <v>Inactive</v>
          </cell>
          <cell r="L22" t="str">
            <v>SH</v>
          </cell>
          <cell r="M22">
            <v>1</v>
          </cell>
        </row>
        <row r="23">
          <cell r="A23">
            <v>375</v>
          </cell>
          <cell r="B23" t="str">
            <v>Acer palmatum dissectum 'Inaba Shidare'</v>
          </cell>
          <cell r="C23" t="str">
            <v>Red Select Laceleaf Maple</v>
          </cell>
          <cell r="D23" t="str">
            <v>Shrub</v>
          </cell>
          <cell r="E23" t="str">
            <v/>
          </cell>
          <cell r="F23" t="str">
            <v/>
          </cell>
          <cell r="G23" t="str">
            <v>#5</v>
          </cell>
          <cell r="H23">
            <v>0</v>
          </cell>
          <cell r="I23">
            <v>0</v>
          </cell>
          <cell r="J23">
            <v>0</v>
          </cell>
          <cell r="K23" t="str">
            <v>Inactive</v>
          </cell>
          <cell r="L23" t="str">
            <v>SH</v>
          </cell>
          <cell r="M23">
            <v>1</v>
          </cell>
        </row>
        <row r="24">
          <cell r="A24">
            <v>431</v>
          </cell>
          <cell r="B24" t="str">
            <v>Alnus crispa</v>
          </cell>
          <cell r="C24" t="str">
            <v>Green Alder Shrub</v>
          </cell>
          <cell r="D24" t="str">
            <v>Native</v>
          </cell>
          <cell r="E24" t="str">
            <v>US.NoShip</v>
          </cell>
          <cell r="F24" t="str">
            <v>US.NoShip</v>
          </cell>
          <cell r="G24" t="str">
            <v>#1</v>
          </cell>
          <cell r="H24">
            <v>5.25</v>
          </cell>
          <cell r="I24">
            <v>4.9349999999999996</v>
          </cell>
          <cell r="J24">
            <v>6.335</v>
          </cell>
          <cell r="K24" t="str">
            <v/>
          </cell>
          <cell r="L24" t="str">
            <v>SH</v>
          </cell>
          <cell r="M24">
            <v>1</v>
          </cell>
          <cell r="N24" t="str">
            <v>NO US</v>
          </cell>
        </row>
        <row r="25">
          <cell r="A25">
            <v>432</v>
          </cell>
          <cell r="B25" t="str">
            <v>Alnus crispa</v>
          </cell>
          <cell r="C25" t="str">
            <v>Green Alder Shrub</v>
          </cell>
          <cell r="D25" t="str">
            <v>Native</v>
          </cell>
          <cell r="E25" t="str">
            <v>US.NoShip</v>
          </cell>
          <cell r="F25" t="str">
            <v>US.NoShip</v>
          </cell>
          <cell r="G25" t="str">
            <v>#2</v>
          </cell>
          <cell r="H25">
            <v>10.5</v>
          </cell>
          <cell r="I25">
            <v>9.8699999999999992</v>
          </cell>
          <cell r="J25">
            <v>12.62</v>
          </cell>
          <cell r="K25" t="str">
            <v/>
          </cell>
          <cell r="L25" t="str">
            <v>SH</v>
          </cell>
          <cell r="M25">
            <v>1</v>
          </cell>
          <cell r="N25" t="str">
            <v>NO US</v>
          </cell>
        </row>
        <row r="26">
          <cell r="A26">
            <v>434</v>
          </cell>
          <cell r="B26" t="str">
            <v>Alnus crispa</v>
          </cell>
          <cell r="C26" t="str">
            <v>Green Alder Shrub LP</v>
          </cell>
          <cell r="D26" t="str">
            <v>Native</v>
          </cell>
          <cell r="E26" t="str">
            <v>US.NoShip</v>
          </cell>
          <cell r="F26" t="str">
            <v>US.NoShip</v>
          </cell>
          <cell r="G26" t="str">
            <v>LP</v>
          </cell>
          <cell r="H26">
            <v>3.25</v>
          </cell>
          <cell r="I26">
            <v>3.0550000000000002</v>
          </cell>
          <cell r="J26">
            <v>3.7549999999999999</v>
          </cell>
          <cell r="K26" t="str">
            <v/>
          </cell>
          <cell r="L26" t="str">
            <v>SH</v>
          </cell>
          <cell r="M26">
            <v>1</v>
          </cell>
          <cell r="N26" t="str">
            <v>Unsalable</v>
          </cell>
        </row>
        <row r="27">
          <cell r="A27">
            <v>435</v>
          </cell>
          <cell r="B27" t="str">
            <v>Alnus crispa</v>
          </cell>
          <cell r="C27" t="str">
            <v>Green Alder Shrub</v>
          </cell>
          <cell r="D27" t="str">
            <v>Native</v>
          </cell>
          <cell r="E27" t="str">
            <v>US.NoShip</v>
          </cell>
          <cell r="F27" t="str">
            <v>US.NoShip</v>
          </cell>
          <cell r="G27" t="str">
            <v>#5</v>
          </cell>
          <cell r="H27">
            <v>14.95</v>
          </cell>
          <cell r="I27">
            <v>14.052999999999999</v>
          </cell>
          <cell r="J27">
            <v>20.902999999999999</v>
          </cell>
          <cell r="K27" t="str">
            <v/>
          </cell>
          <cell r="L27" t="str">
            <v>SH</v>
          </cell>
          <cell r="M27">
            <v>1</v>
          </cell>
          <cell r="N27" t="str">
            <v>NO US</v>
          </cell>
        </row>
        <row r="28">
          <cell r="A28">
            <v>436</v>
          </cell>
          <cell r="B28" t="str">
            <v>Alnus crispa</v>
          </cell>
          <cell r="C28" t="str">
            <v>Green Alder Tree</v>
          </cell>
          <cell r="D28" t="str">
            <v>Native</v>
          </cell>
          <cell r="E28" t="str">
            <v>US.NoShip</v>
          </cell>
          <cell r="F28" t="str">
            <v>US.NoShip</v>
          </cell>
          <cell r="G28" t="str">
            <v>#10</v>
          </cell>
          <cell r="H28">
            <v>0</v>
          </cell>
          <cell r="I28">
            <v>0</v>
          </cell>
          <cell r="J28">
            <v>0</v>
          </cell>
          <cell r="K28" t="str">
            <v>Inactive</v>
          </cell>
          <cell r="L28" t="str">
            <v>TR</v>
          </cell>
          <cell r="M28">
            <v>9.1999999999999993</v>
          </cell>
          <cell r="N28" t="str">
            <v>NO US</v>
          </cell>
        </row>
        <row r="29">
          <cell r="A29">
            <v>439</v>
          </cell>
          <cell r="B29" t="str">
            <v>Alnus crispa</v>
          </cell>
          <cell r="C29" t="str">
            <v>Green Alder Shrub Plug</v>
          </cell>
          <cell r="D29" t="str">
            <v>Native</v>
          </cell>
          <cell r="E29" t="str">
            <v>US.NoShip</v>
          </cell>
          <cell r="F29" t="str">
            <v>US.NoShip</v>
          </cell>
          <cell r="G29" t="str">
            <v>Plug</v>
          </cell>
          <cell r="H29">
            <v>0</v>
          </cell>
          <cell r="I29">
            <v>0</v>
          </cell>
          <cell r="J29">
            <v>0</v>
          </cell>
          <cell r="K29" t="str">
            <v/>
          </cell>
          <cell r="L29" t="str">
            <v>SH</v>
          </cell>
          <cell r="M29">
            <v>1</v>
          </cell>
          <cell r="N29" t="str">
            <v>Unsalable</v>
          </cell>
        </row>
        <row r="30">
          <cell r="A30">
            <v>501</v>
          </cell>
          <cell r="B30" t="str">
            <v>Alnus tenuifolia</v>
          </cell>
          <cell r="C30" t="str">
            <v>Mountain Alder</v>
          </cell>
          <cell r="D30" t="str">
            <v>US.NoShip</v>
          </cell>
          <cell r="E30" t="str">
            <v/>
          </cell>
          <cell r="F30" t="str">
            <v/>
          </cell>
          <cell r="G30" t="str">
            <v>#1</v>
          </cell>
          <cell r="H30">
            <v>5</v>
          </cell>
          <cell r="I30">
            <v>4.7</v>
          </cell>
          <cell r="J30">
            <v>6.1</v>
          </cell>
          <cell r="K30" t="str">
            <v>Inactive</v>
          </cell>
          <cell r="L30" t="str">
            <v>SH</v>
          </cell>
          <cell r="M30">
            <v>1</v>
          </cell>
          <cell r="N30" t="str">
            <v>NO US</v>
          </cell>
        </row>
        <row r="31">
          <cell r="A31">
            <v>502</v>
          </cell>
          <cell r="B31" t="str">
            <v>Alnus tenuifolia</v>
          </cell>
          <cell r="C31" t="str">
            <v>Mountain Alder</v>
          </cell>
          <cell r="D31" t="str">
            <v>US.NoShip</v>
          </cell>
          <cell r="E31" t="str">
            <v/>
          </cell>
          <cell r="F31" t="str">
            <v/>
          </cell>
          <cell r="G31" t="str">
            <v>#2</v>
          </cell>
          <cell r="H31">
            <v>9.85</v>
          </cell>
          <cell r="I31">
            <v>9.2589999999999986</v>
          </cell>
          <cell r="J31">
            <v>12.008999999999999</v>
          </cell>
          <cell r="K31" t="str">
            <v/>
          </cell>
          <cell r="L31" t="str">
            <v>SH</v>
          </cell>
          <cell r="M31">
            <v>1</v>
          </cell>
          <cell r="N31" t="str">
            <v>NO US</v>
          </cell>
        </row>
        <row r="32">
          <cell r="A32">
            <v>581</v>
          </cell>
          <cell r="B32" t="str">
            <v>Amelanchier alnifolia 'Regent'</v>
          </cell>
          <cell r="C32" t="str">
            <v>Regent Saskatoon</v>
          </cell>
          <cell r="D32" t="str">
            <v/>
          </cell>
          <cell r="E32" t="str">
            <v/>
          </cell>
          <cell r="F32" t="str">
            <v/>
          </cell>
          <cell r="G32" t="str">
            <v>#1</v>
          </cell>
          <cell r="H32">
            <v>5.95</v>
          </cell>
          <cell r="I32">
            <v>5.593</v>
          </cell>
          <cell r="J32">
            <v>6.9930000000000003</v>
          </cell>
          <cell r="K32" t="str">
            <v/>
          </cell>
          <cell r="L32" t="str">
            <v>SH</v>
          </cell>
          <cell r="M32">
            <v>1</v>
          </cell>
        </row>
        <row r="33">
          <cell r="A33">
            <v>582</v>
          </cell>
          <cell r="B33" t="str">
            <v>Amelanchier alnifolia 'Regent'</v>
          </cell>
          <cell r="C33" t="str">
            <v>Regent Saskatoon</v>
          </cell>
          <cell r="D33" t="str">
            <v/>
          </cell>
          <cell r="E33" t="str">
            <v/>
          </cell>
          <cell r="F33" t="str">
            <v/>
          </cell>
          <cell r="G33" t="str">
            <v>#2</v>
          </cell>
          <cell r="H33">
            <v>10.95</v>
          </cell>
          <cell r="I33">
            <v>10.292999999999999</v>
          </cell>
          <cell r="J33">
            <v>13.042999999999999</v>
          </cell>
          <cell r="K33" t="str">
            <v/>
          </cell>
          <cell r="L33" t="str">
            <v>SH</v>
          </cell>
          <cell r="M33">
            <v>1</v>
          </cell>
        </row>
        <row r="34">
          <cell r="A34">
            <v>584</v>
          </cell>
          <cell r="B34" t="str">
            <v>Amelanchier alnifolia 'Regent'</v>
          </cell>
          <cell r="C34" t="str">
            <v>Regent Saskatoon LP</v>
          </cell>
          <cell r="D34" t="str">
            <v/>
          </cell>
          <cell r="F34" t="str">
            <v/>
          </cell>
          <cell r="G34" t="str">
            <v>LP</v>
          </cell>
          <cell r="H34">
            <v>0</v>
          </cell>
          <cell r="I34">
            <v>0</v>
          </cell>
          <cell r="J34">
            <v>0</v>
          </cell>
          <cell r="K34" t="str">
            <v/>
          </cell>
          <cell r="L34" t="str">
            <v>SH</v>
          </cell>
          <cell r="M34">
            <v>1</v>
          </cell>
          <cell r="N34" t="str">
            <v>Unsalable</v>
          </cell>
        </row>
        <row r="35">
          <cell r="A35">
            <v>585</v>
          </cell>
          <cell r="B35" t="str">
            <v>Amelanchier alnifolia 'Regent'</v>
          </cell>
          <cell r="C35" t="str">
            <v>Regent Saskatoon</v>
          </cell>
          <cell r="D35" t="str">
            <v/>
          </cell>
          <cell r="E35" t="str">
            <v/>
          </cell>
          <cell r="F35" t="str">
            <v/>
          </cell>
          <cell r="G35" t="str">
            <v>#5</v>
          </cell>
          <cell r="H35">
            <v>14.95</v>
          </cell>
          <cell r="I35">
            <v>14.052999999999999</v>
          </cell>
          <cell r="J35">
            <v>20.902999999999999</v>
          </cell>
          <cell r="K35" t="str">
            <v/>
          </cell>
          <cell r="L35" t="str">
            <v>SH</v>
          </cell>
          <cell r="M35">
            <v>1</v>
          </cell>
        </row>
        <row r="36">
          <cell r="A36">
            <v>591</v>
          </cell>
          <cell r="B36" t="str">
            <v>Amelanchier alnifolia 'Obelisk'</v>
          </cell>
          <cell r="C36" t="str">
            <v>Standing Ovation™ Saskatoon</v>
          </cell>
          <cell r="D36" t="str">
            <v>NoSales</v>
          </cell>
          <cell r="F36" t="str">
            <v>BA-FE</v>
          </cell>
          <cell r="G36" t="str">
            <v>#1</v>
          </cell>
          <cell r="H36">
            <v>0</v>
          </cell>
          <cell r="I36">
            <v>0</v>
          </cell>
          <cell r="J36">
            <v>0</v>
          </cell>
          <cell r="K36" t="str">
            <v/>
          </cell>
          <cell r="L36" t="str">
            <v>SH</v>
          </cell>
          <cell r="M36">
            <v>1</v>
          </cell>
          <cell r="N36" t="str">
            <v>Unsalable</v>
          </cell>
        </row>
        <row r="37">
          <cell r="A37">
            <v>592</v>
          </cell>
          <cell r="B37" t="str">
            <v>Amelanchier alnifolia 'Obelisk'</v>
          </cell>
          <cell r="C37" t="str">
            <v>Standing Ovation™ Saskatoon</v>
          </cell>
          <cell r="D37" t="str">
            <v/>
          </cell>
          <cell r="F37" t="str">
            <v>BA-FE</v>
          </cell>
          <cell r="G37" t="str">
            <v>#2</v>
          </cell>
          <cell r="H37">
            <v>13.95</v>
          </cell>
          <cell r="I37">
            <v>13.112999999999998</v>
          </cell>
          <cell r="J37">
            <v>15.862999999999998</v>
          </cell>
          <cell r="K37" t="str">
            <v/>
          </cell>
          <cell r="L37" t="str">
            <v>SH</v>
          </cell>
          <cell r="M37">
            <v>1</v>
          </cell>
        </row>
        <row r="38">
          <cell r="A38">
            <v>595</v>
          </cell>
          <cell r="B38" t="str">
            <v>Amelanchier alnifolia 'Obelisk'</v>
          </cell>
          <cell r="C38" t="str">
            <v>Standing Ovation™ Saskatoon</v>
          </cell>
          <cell r="D38" t="str">
            <v/>
          </cell>
          <cell r="F38" t="str">
            <v>BA-FE</v>
          </cell>
          <cell r="G38" t="str">
            <v>#5</v>
          </cell>
          <cell r="H38">
            <v>19.95</v>
          </cell>
          <cell r="I38">
            <v>18.752999999999997</v>
          </cell>
          <cell r="J38">
            <v>25.602999999999994</v>
          </cell>
          <cell r="K38" t="str">
            <v/>
          </cell>
          <cell r="L38" t="str">
            <v>SH</v>
          </cell>
          <cell r="M38">
            <v>1</v>
          </cell>
        </row>
        <row r="39">
          <cell r="A39">
            <v>596</v>
          </cell>
          <cell r="B39" t="str">
            <v>Amelanchier alnifolia 'Obelisk'</v>
          </cell>
          <cell r="C39" t="str">
            <v>Standing Ovation™ Saskatoon</v>
          </cell>
          <cell r="D39" t="str">
            <v/>
          </cell>
          <cell r="F39" t="str">
            <v>BA-FE Black Pot</v>
          </cell>
          <cell r="G39" t="str">
            <v>#10</v>
          </cell>
          <cell r="H39">
            <v>47.5</v>
          </cell>
          <cell r="I39">
            <v>44.65</v>
          </cell>
          <cell r="J39">
            <v>59.5</v>
          </cell>
          <cell r="K39" t="str">
            <v/>
          </cell>
          <cell r="L39" t="str">
            <v>SH</v>
          </cell>
          <cell r="M39">
            <v>1</v>
          </cell>
        </row>
        <row r="40">
          <cell r="A40">
            <v>599</v>
          </cell>
          <cell r="B40" t="str">
            <v>Amelanchier alnifolia 'Obelisk'</v>
          </cell>
          <cell r="C40" t="str">
            <v>Standing Ovation™ Saskatoon Plug</v>
          </cell>
          <cell r="D40" t="str">
            <v/>
          </cell>
          <cell r="F40" t="str">
            <v>BA-FE</v>
          </cell>
          <cell r="G40" t="str">
            <v>Plug</v>
          </cell>
          <cell r="H40">
            <v>0</v>
          </cell>
          <cell r="I40">
            <v>0</v>
          </cell>
          <cell r="J40">
            <v>0</v>
          </cell>
          <cell r="K40" t="str">
            <v>Inactive</v>
          </cell>
          <cell r="L40" t="str">
            <v>SH</v>
          </cell>
          <cell r="M40">
            <v>1</v>
          </cell>
          <cell r="N40" t="str">
            <v>Unsalable</v>
          </cell>
        </row>
        <row r="41">
          <cell r="A41">
            <v>601</v>
          </cell>
          <cell r="B41" t="str">
            <v>Amelanchier alnifolia</v>
          </cell>
          <cell r="C41" t="str">
            <v>Native Saskatoon</v>
          </cell>
          <cell r="D41" t="str">
            <v>Native</v>
          </cell>
          <cell r="E41" t="str">
            <v/>
          </cell>
          <cell r="F41" t="str">
            <v/>
          </cell>
          <cell r="G41" t="str">
            <v>#1</v>
          </cell>
          <cell r="H41">
            <v>5</v>
          </cell>
          <cell r="I41">
            <v>4.7</v>
          </cell>
          <cell r="J41">
            <v>6.1</v>
          </cell>
          <cell r="K41" t="str">
            <v/>
          </cell>
          <cell r="L41" t="str">
            <v>SH</v>
          </cell>
          <cell r="M41">
            <v>1</v>
          </cell>
        </row>
        <row r="42">
          <cell r="A42">
            <v>602</v>
          </cell>
          <cell r="B42" t="str">
            <v>Amelanchier alnifolia</v>
          </cell>
          <cell r="C42" t="str">
            <v>Native Saskatoon</v>
          </cell>
          <cell r="D42" t="str">
            <v>Native</v>
          </cell>
          <cell r="E42" t="str">
            <v/>
          </cell>
          <cell r="F42" t="str">
            <v/>
          </cell>
          <cell r="G42" t="str">
            <v>#2</v>
          </cell>
          <cell r="H42">
            <v>9.9499999999999993</v>
          </cell>
          <cell r="I42">
            <v>9.352999999999998</v>
          </cell>
          <cell r="J42">
            <v>12.102999999999998</v>
          </cell>
          <cell r="K42" t="str">
            <v/>
          </cell>
          <cell r="L42" t="str">
            <v>SH</v>
          </cell>
          <cell r="M42">
            <v>1</v>
          </cell>
        </row>
        <row r="43">
          <cell r="A43">
            <v>604</v>
          </cell>
          <cell r="B43" t="str">
            <v>Amelanchier alnifolia</v>
          </cell>
          <cell r="C43" t="str">
            <v>Native Saskatoon LP</v>
          </cell>
          <cell r="D43" t="str">
            <v>Native</v>
          </cell>
          <cell r="F43" t="str">
            <v/>
          </cell>
          <cell r="G43" t="str">
            <v>LP</v>
          </cell>
          <cell r="H43">
            <v>3.25</v>
          </cell>
          <cell r="I43">
            <v>3.0550000000000002</v>
          </cell>
          <cell r="J43">
            <v>3.7549999999999999</v>
          </cell>
          <cell r="K43" t="str">
            <v/>
          </cell>
          <cell r="L43" t="str">
            <v>SH</v>
          </cell>
          <cell r="M43">
            <v>1</v>
          </cell>
          <cell r="N43" t="str">
            <v>Unsalable</v>
          </cell>
        </row>
        <row r="44">
          <cell r="A44">
            <v>605</v>
          </cell>
          <cell r="B44" t="str">
            <v>Amelanchier alnifolia</v>
          </cell>
          <cell r="C44" t="str">
            <v>Native Saskatoon</v>
          </cell>
          <cell r="D44" t="str">
            <v>Native</v>
          </cell>
          <cell r="E44" t="str">
            <v/>
          </cell>
          <cell r="F44" t="str">
            <v/>
          </cell>
          <cell r="G44" t="str">
            <v>#5</v>
          </cell>
          <cell r="H44">
            <v>14.95</v>
          </cell>
          <cell r="I44">
            <v>14.052999999999999</v>
          </cell>
          <cell r="J44">
            <v>20.902999999999999</v>
          </cell>
          <cell r="K44" t="str">
            <v/>
          </cell>
          <cell r="L44" t="str">
            <v>SH</v>
          </cell>
          <cell r="M44">
            <v>1</v>
          </cell>
        </row>
        <row r="45">
          <cell r="A45">
            <v>606</v>
          </cell>
          <cell r="B45" t="str">
            <v>Amelanchier alnifolia</v>
          </cell>
          <cell r="C45" t="str">
            <v>Native Saskatoon</v>
          </cell>
          <cell r="D45" t="str">
            <v>Native</v>
          </cell>
          <cell r="E45" t="str">
            <v/>
          </cell>
          <cell r="F45" t="str">
            <v/>
          </cell>
          <cell r="G45" t="str">
            <v>#10</v>
          </cell>
          <cell r="H45">
            <v>29.5</v>
          </cell>
          <cell r="I45">
            <v>27.73</v>
          </cell>
          <cell r="J45">
            <v>42.58</v>
          </cell>
          <cell r="K45" t="str">
            <v/>
          </cell>
          <cell r="L45" t="str">
            <v>SH</v>
          </cell>
          <cell r="M45">
            <v>1</v>
          </cell>
        </row>
        <row r="46">
          <cell r="A46">
            <v>609</v>
          </cell>
          <cell r="B46" t="str">
            <v>Amelanchier alnifolia</v>
          </cell>
          <cell r="C46" t="str">
            <v>Native Saskatoon Plug</v>
          </cell>
          <cell r="D46" t="str">
            <v>Native</v>
          </cell>
          <cell r="F46" t="str">
            <v/>
          </cell>
          <cell r="G46" t="str">
            <v>Plug</v>
          </cell>
          <cell r="H46">
            <v>0</v>
          </cell>
          <cell r="I46">
            <v>0</v>
          </cell>
          <cell r="J46">
            <v>0</v>
          </cell>
          <cell r="K46" t="str">
            <v>Inactive</v>
          </cell>
          <cell r="L46" t="str">
            <v>SH</v>
          </cell>
          <cell r="M46">
            <v>1</v>
          </cell>
          <cell r="N46" t="str">
            <v>Unsalable</v>
          </cell>
        </row>
        <row r="47">
          <cell r="A47">
            <v>611</v>
          </cell>
          <cell r="B47" t="str">
            <v>Amelanchier alnifolia 'Northline'</v>
          </cell>
          <cell r="C47" t="str">
            <v>Northline Saskatoon</v>
          </cell>
          <cell r="D47" t="str">
            <v/>
          </cell>
          <cell r="E47" t="str">
            <v/>
          </cell>
          <cell r="F47" t="str">
            <v/>
          </cell>
          <cell r="G47" t="str">
            <v>#1</v>
          </cell>
          <cell r="H47">
            <v>5.95</v>
          </cell>
          <cell r="I47">
            <v>5.593</v>
          </cell>
          <cell r="J47">
            <v>6.9930000000000003</v>
          </cell>
          <cell r="K47" t="str">
            <v/>
          </cell>
          <cell r="L47" t="str">
            <v>SH</v>
          </cell>
          <cell r="M47">
            <v>1</v>
          </cell>
        </row>
        <row r="48">
          <cell r="A48">
            <v>612</v>
          </cell>
          <cell r="B48" t="str">
            <v>Amelanchier alnifolia 'Northline'</v>
          </cell>
          <cell r="C48" t="str">
            <v>Northline Saskatoon</v>
          </cell>
          <cell r="D48" t="str">
            <v/>
          </cell>
          <cell r="E48" t="str">
            <v/>
          </cell>
          <cell r="F48" t="str">
            <v/>
          </cell>
          <cell r="G48" t="str">
            <v>#2</v>
          </cell>
          <cell r="H48">
            <v>10.95</v>
          </cell>
          <cell r="I48">
            <v>10.292999999999999</v>
          </cell>
          <cell r="J48">
            <v>13.042999999999999</v>
          </cell>
          <cell r="K48" t="str">
            <v/>
          </cell>
          <cell r="L48" t="str">
            <v>SH</v>
          </cell>
          <cell r="M48">
            <v>1</v>
          </cell>
        </row>
        <row r="49">
          <cell r="A49">
            <v>614</v>
          </cell>
          <cell r="B49" t="str">
            <v>Amelanchier alnifolia 'Northline'</v>
          </cell>
          <cell r="C49" t="str">
            <v>Northline Saskatoon LP</v>
          </cell>
          <cell r="D49" t="str">
            <v/>
          </cell>
          <cell r="E49" t="str">
            <v/>
          </cell>
          <cell r="F49" t="str">
            <v/>
          </cell>
          <cell r="G49" t="str">
            <v>LP</v>
          </cell>
          <cell r="H49">
            <v>0</v>
          </cell>
          <cell r="I49">
            <v>0</v>
          </cell>
          <cell r="J49">
            <v>0</v>
          </cell>
          <cell r="K49" t="str">
            <v/>
          </cell>
          <cell r="L49" t="str">
            <v>SH</v>
          </cell>
          <cell r="M49">
            <v>1</v>
          </cell>
          <cell r="N49" t="str">
            <v>Unsalable</v>
          </cell>
        </row>
        <row r="50">
          <cell r="A50">
            <v>619</v>
          </cell>
          <cell r="B50" t="str">
            <v>Amelanchier alnifolia 'Northline'</v>
          </cell>
          <cell r="C50" t="str">
            <v>Northline Saskatoon Plug</v>
          </cell>
          <cell r="D50" t="str">
            <v/>
          </cell>
          <cell r="E50" t="str">
            <v/>
          </cell>
          <cell r="F50" t="str">
            <v/>
          </cell>
          <cell r="G50" t="str">
            <v>Plug</v>
          </cell>
          <cell r="H50">
            <v>0</v>
          </cell>
          <cell r="I50">
            <v>0</v>
          </cell>
          <cell r="J50">
            <v>0</v>
          </cell>
          <cell r="K50" t="str">
            <v>Inactive</v>
          </cell>
          <cell r="L50" t="str">
            <v>SH</v>
          </cell>
          <cell r="M50">
            <v>1</v>
          </cell>
          <cell r="N50" t="str">
            <v>Unsalable</v>
          </cell>
        </row>
        <row r="51">
          <cell r="A51">
            <v>621</v>
          </cell>
          <cell r="B51" t="str">
            <v>Amelanchier alnifolia 'Smokey'</v>
          </cell>
          <cell r="C51" t="str">
            <v>Smokey Saskatoon</v>
          </cell>
          <cell r="D51" t="str">
            <v/>
          </cell>
          <cell r="E51" t="str">
            <v/>
          </cell>
          <cell r="F51" t="str">
            <v/>
          </cell>
          <cell r="G51" t="str">
            <v>#1</v>
          </cell>
          <cell r="H51">
            <v>5.95</v>
          </cell>
          <cell r="I51">
            <v>5.593</v>
          </cell>
          <cell r="J51">
            <v>6.9930000000000003</v>
          </cell>
          <cell r="K51" t="str">
            <v/>
          </cell>
          <cell r="L51" t="str">
            <v>SH</v>
          </cell>
          <cell r="M51">
            <v>1</v>
          </cell>
        </row>
        <row r="52">
          <cell r="A52">
            <v>622</v>
          </cell>
          <cell r="B52" t="str">
            <v>Amelanchier alnifolia 'Smokey'</v>
          </cell>
          <cell r="C52" t="str">
            <v>Smokey Saskatoon</v>
          </cell>
          <cell r="D52" t="str">
            <v/>
          </cell>
          <cell r="E52" t="str">
            <v/>
          </cell>
          <cell r="F52" t="str">
            <v/>
          </cell>
          <cell r="G52" t="str">
            <v>#2</v>
          </cell>
          <cell r="H52">
            <v>10.95</v>
          </cell>
          <cell r="I52">
            <v>10.292999999999999</v>
          </cell>
          <cell r="J52">
            <v>13.042999999999999</v>
          </cell>
          <cell r="K52" t="str">
            <v/>
          </cell>
          <cell r="L52" t="str">
            <v>SH</v>
          </cell>
          <cell r="M52">
            <v>1</v>
          </cell>
        </row>
        <row r="53">
          <cell r="A53">
            <v>624</v>
          </cell>
          <cell r="B53" t="str">
            <v>Amelanchier alnifolia 'Smokey'</v>
          </cell>
          <cell r="C53" t="str">
            <v>Smokey Saskatoon LP</v>
          </cell>
          <cell r="D53" t="str">
            <v/>
          </cell>
          <cell r="E53" t="str">
            <v/>
          </cell>
          <cell r="F53" t="str">
            <v/>
          </cell>
          <cell r="G53" t="str">
            <v>LP</v>
          </cell>
          <cell r="H53">
            <v>0</v>
          </cell>
          <cell r="I53">
            <v>0</v>
          </cell>
          <cell r="J53">
            <v>0</v>
          </cell>
          <cell r="K53" t="str">
            <v/>
          </cell>
          <cell r="L53" t="str">
            <v>SH</v>
          </cell>
          <cell r="M53">
            <v>1</v>
          </cell>
          <cell r="N53" t="str">
            <v>Unsalable</v>
          </cell>
        </row>
        <row r="54">
          <cell r="A54">
            <v>629</v>
          </cell>
          <cell r="B54" t="str">
            <v>Amelanchier alnifolia 'Smokey'</v>
          </cell>
          <cell r="C54" t="str">
            <v>Smokey Saskatoon Plug</v>
          </cell>
          <cell r="D54" t="str">
            <v/>
          </cell>
          <cell r="E54" t="str">
            <v/>
          </cell>
          <cell r="F54" t="str">
            <v/>
          </cell>
          <cell r="G54" t="str">
            <v>Plug</v>
          </cell>
          <cell r="H54">
            <v>0</v>
          </cell>
          <cell r="I54">
            <v>0</v>
          </cell>
          <cell r="J54">
            <v>0</v>
          </cell>
          <cell r="K54" t="str">
            <v>Inactive</v>
          </cell>
          <cell r="L54" t="str">
            <v>SH</v>
          </cell>
          <cell r="M54">
            <v>1</v>
          </cell>
          <cell r="N54" t="str">
            <v>Unsalable</v>
          </cell>
        </row>
        <row r="55">
          <cell r="A55">
            <v>631</v>
          </cell>
          <cell r="B55" t="str">
            <v>Amelanchier alnifolia 'Thiessen'</v>
          </cell>
          <cell r="C55" t="str">
            <v>Thiessen Saskatoon</v>
          </cell>
          <cell r="D55" t="str">
            <v/>
          </cell>
          <cell r="E55" t="str">
            <v/>
          </cell>
          <cell r="F55" t="str">
            <v/>
          </cell>
          <cell r="G55" t="str">
            <v>#1</v>
          </cell>
          <cell r="H55">
            <v>5.95</v>
          </cell>
          <cell r="I55">
            <v>5.593</v>
          </cell>
          <cell r="J55">
            <v>6.9930000000000003</v>
          </cell>
          <cell r="K55" t="str">
            <v/>
          </cell>
          <cell r="L55" t="str">
            <v>SH</v>
          </cell>
          <cell r="M55">
            <v>1</v>
          </cell>
        </row>
        <row r="56">
          <cell r="A56">
            <v>632</v>
          </cell>
          <cell r="B56" t="str">
            <v>Amelanchier alnifolia 'Thiessen'</v>
          </cell>
          <cell r="C56" t="str">
            <v>Thiessen Saskatoon</v>
          </cell>
          <cell r="D56" t="str">
            <v/>
          </cell>
          <cell r="E56" t="str">
            <v/>
          </cell>
          <cell r="F56" t="str">
            <v/>
          </cell>
          <cell r="G56" t="str">
            <v>#2</v>
          </cell>
          <cell r="H56">
            <v>10.95</v>
          </cell>
          <cell r="I56">
            <v>10.292999999999999</v>
          </cell>
          <cell r="J56">
            <v>13.042999999999999</v>
          </cell>
          <cell r="K56" t="str">
            <v/>
          </cell>
          <cell r="L56" t="str">
            <v>SH</v>
          </cell>
          <cell r="M56">
            <v>1</v>
          </cell>
        </row>
        <row r="57">
          <cell r="A57">
            <v>634</v>
          </cell>
          <cell r="B57" t="str">
            <v>Amelanchier alnifolia 'Thiessen'</v>
          </cell>
          <cell r="C57" t="str">
            <v>Thiessen Saskatoon LP</v>
          </cell>
          <cell r="D57" t="str">
            <v/>
          </cell>
          <cell r="E57" t="str">
            <v/>
          </cell>
          <cell r="F57" t="str">
            <v/>
          </cell>
          <cell r="G57" t="str">
            <v>LP</v>
          </cell>
          <cell r="H57">
            <v>0</v>
          </cell>
          <cell r="I57">
            <v>0</v>
          </cell>
          <cell r="J57">
            <v>0</v>
          </cell>
          <cell r="K57" t="str">
            <v/>
          </cell>
          <cell r="L57" t="str">
            <v>SH</v>
          </cell>
          <cell r="M57">
            <v>1</v>
          </cell>
          <cell r="N57" t="str">
            <v>Unsalable</v>
          </cell>
        </row>
        <row r="58">
          <cell r="A58">
            <v>639</v>
          </cell>
          <cell r="B58" t="str">
            <v>Amelanchier alnifolia 'Thiessen'</v>
          </cell>
          <cell r="C58" t="str">
            <v>Thiessen Saskatoon Plug</v>
          </cell>
          <cell r="D58" t="str">
            <v/>
          </cell>
          <cell r="E58" t="str">
            <v/>
          </cell>
          <cell r="F58" t="str">
            <v/>
          </cell>
          <cell r="G58" t="str">
            <v>Plug</v>
          </cell>
          <cell r="H58">
            <v>0</v>
          </cell>
          <cell r="I58">
            <v>0</v>
          </cell>
          <cell r="J58">
            <v>0</v>
          </cell>
          <cell r="K58" t="str">
            <v>Inactive</v>
          </cell>
          <cell r="L58" t="str">
            <v>SH</v>
          </cell>
          <cell r="M58">
            <v>1</v>
          </cell>
          <cell r="N58" t="str">
            <v>Unsalable</v>
          </cell>
        </row>
        <row r="59">
          <cell r="A59">
            <v>802</v>
          </cell>
          <cell r="B59" t="str">
            <v>Aralia spinosa</v>
          </cell>
          <cell r="C59" t="str">
            <v>Devil's Walking Stick</v>
          </cell>
          <cell r="D59" t="str">
            <v/>
          </cell>
          <cell r="E59" t="str">
            <v/>
          </cell>
          <cell r="F59" t="str">
            <v/>
          </cell>
          <cell r="G59" t="str">
            <v>#2</v>
          </cell>
          <cell r="H59">
            <v>10.95</v>
          </cell>
          <cell r="I59">
            <v>10.292999999999999</v>
          </cell>
          <cell r="J59">
            <v>13.042999999999999</v>
          </cell>
          <cell r="K59" t="str">
            <v/>
          </cell>
          <cell r="L59" t="str">
            <v>SH</v>
          </cell>
          <cell r="M59">
            <v>1</v>
          </cell>
        </row>
        <row r="60">
          <cell r="A60">
            <v>831</v>
          </cell>
          <cell r="B60" t="str">
            <v>Aralia cordata 'Sun King'</v>
          </cell>
          <cell r="C60" t="str">
            <v>Golden Japanese Spikenard</v>
          </cell>
          <cell r="D60" t="str">
            <v/>
          </cell>
          <cell r="E60" t="str">
            <v/>
          </cell>
          <cell r="F60" t="str">
            <v/>
          </cell>
          <cell r="G60" t="str">
            <v>#1</v>
          </cell>
          <cell r="H60">
            <v>0</v>
          </cell>
          <cell r="I60">
            <v>0</v>
          </cell>
          <cell r="J60">
            <v>0</v>
          </cell>
          <cell r="K60" t="str">
            <v/>
          </cell>
          <cell r="L60" t="str">
            <v>SH</v>
          </cell>
          <cell r="M60">
            <v>1</v>
          </cell>
        </row>
        <row r="61">
          <cell r="A61">
            <v>832</v>
          </cell>
          <cell r="B61" t="str">
            <v>Aralia cordata 'Sun King'</v>
          </cell>
          <cell r="C61" t="str">
            <v>Golden Japanese Spikenard</v>
          </cell>
          <cell r="D61" t="str">
            <v/>
          </cell>
          <cell r="E61" t="str">
            <v/>
          </cell>
          <cell r="F61" t="str">
            <v/>
          </cell>
          <cell r="G61" t="str">
            <v>#2</v>
          </cell>
          <cell r="H61">
            <v>0</v>
          </cell>
          <cell r="I61">
            <v>0</v>
          </cell>
          <cell r="J61">
            <v>0</v>
          </cell>
          <cell r="K61" t="str">
            <v/>
          </cell>
          <cell r="L61" t="str">
            <v>SH</v>
          </cell>
          <cell r="M61">
            <v>1</v>
          </cell>
        </row>
        <row r="62">
          <cell r="A62">
            <v>921</v>
          </cell>
          <cell r="B62" t="str">
            <v>Artemisia cana</v>
          </cell>
          <cell r="C62" t="str">
            <v>Sagebrush</v>
          </cell>
          <cell r="D62" t="str">
            <v/>
          </cell>
          <cell r="E62" t="str">
            <v/>
          </cell>
          <cell r="F62" t="str">
            <v/>
          </cell>
          <cell r="G62" t="str">
            <v>#1</v>
          </cell>
          <cell r="H62">
            <v>5</v>
          </cell>
          <cell r="I62">
            <v>4.7</v>
          </cell>
          <cell r="J62">
            <v>6.1</v>
          </cell>
          <cell r="K62" t="str">
            <v>Inactive</v>
          </cell>
          <cell r="L62" t="str">
            <v>SH</v>
          </cell>
          <cell r="M62">
            <v>1</v>
          </cell>
        </row>
        <row r="63">
          <cell r="A63">
            <v>931</v>
          </cell>
          <cell r="B63" t="str">
            <v>Betula glandulosa</v>
          </cell>
          <cell r="C63" t="str">
            <v>Scrub Birch</v>
          </cell>
          <cell r="D63" t="str">
            <v>Native</v>
          </cell>
          <cell r="E63" t="str">
            <v/>
          </cell>
          <cell r="F63" t="str">
            <v/>
          </cell>
          <cell r="G63" t="str">
            <v>#1</v>
          </cell>
          <cell r="H63">
            <v>5</v>
          </cell>
          <cell r="I63">
            <v>4.7</v>
          </cell>
          <cell r="J63">
            <v>6.1</v>
          </cell>
          <cell r="K63" t="str">
            <v>Inactive</v>
          </cell>
          <cell r="L63" t="str">
            <v>SH</v>
          </cell>
          <cell r="M63">
            <v>1</v>
          </cell>
        </row>
        <row r="64">
          <cell r="A64">
            <v>932</v>
          </cell>
          <cell r="B64" t="str">
            <v>Betula glandulosa</v>
          </cell>
          <cell r="C64" t="str">
            <v>Scrub Birch</v>
          </cell>
          <cell r="D64" t="str">
            <v>Native</v>
          </cell>
          <cell r="E64" t="str">
            <v/>
          </cell>
          <cell r="F64" t="str">
            <v/>
          </cell>
          <cell r="G64" t="str">
            <v>#2</v>
          </cell>
          <cell r="H64">
            <v>9.9499999999999993</v>
          </cell>
          <cell r="I64">
            <v>9.352999999999998</v>
          </cell>
          <cell r="J64">
            <v>12.102999999999998</v>
          </cell>
          <cell r="K64" t="str">
            <v>Inactive</v>
          </cell>
          <cell r="L64" t="str">
            <v>SH</v>
          </cell>
          <cell r="M64">
            <v>1</v>
          </cell>
        </row>
        <row r="65">
          <cell r="A65">
            <v>935</v>
          </cell>
          <cell r="B65" t="str">
            <v>Betula glandulosa</v>
          </cell>
          <cell r="C65" t="str">
            <v>Scrub Birch</v>
          </cell>
          <cell r="D65" t="str">
            <v>Native</v>
          </cell>
          <cell r="E65" t="str">
            <v/>
          </cell>
          <cell r="F65" t="str">
            <v/>
          </cell>
          <cell r="G65" t="str">
            <v>#5</v>
          </cell>
          <cell r="H65">
            <v>14.95</v>
          </cell>
          <cell r="I65">
            <v>14.052999999999999</v>
          </cell>
          <cell r="J65">
            <v>20.902999999999999</v>
          </cell>
          <cell r="K65" t="str">
            <v>Inactive</v>
          </cell>
          <cell r="L65" t="str">
            <v>SH</v>
          </cell>
          <cell r="M65">
            <v>1</v>
          </cell>
        </row>
        <row r="66">
          <cell r="A66">
            <v>939</v>
          </cell>
          <cell r="B66" t="str">
            <v>Betula glandulosa</v>
          </cell>
          <cell r="C66" t="str">
            <v>Scrub Birch Plug</v>
          </cell>
          <cell r="D66" t="str">
            <v>Native</v>
          </cell>
          <cell r="E66" t="str">
            <v/>
          </cell>
          <cell r="F66" t="str">
            <v/>
          </cell>
          <cell r="G66" t="str">
            <v>Plug</v>
          </cell>
          <cell r="H66">
            <v>0</v>
          </cell>
          <cell r="I66">
            <v>0</v>
          </cell>
          <cell r="J66">
            <v>0</v>
          </cell>
          <cell r="K66" t="str">
            <v>Inactive</v>
          </cell>
          <cell r="L66" t="str">
            <v>SH</v>
          </cell>
          <cell r="M66">
            <v>1</v>
          </cell>
          <cell r="N66" t="str">
            <v>Unsalable</v>
          </cell>
        </row>
        <row r="67">
          <cell r="A67">
            <v>941</v>
          </cell>
          <cell r="B67" t="str">
            <v>Artemisia tridentata</v>
          </cell>
          <cell r="C67" t="str">
            <v>Big Sagebrush</v>
          </cell>
          <cell r="D67" t="str">
            <v>Native</v>
          </cell>
          <cell r="E67" t="str">
            <v/>
          </cell>
          <cell r="F67" t="str">
            <v/>
          </cell>
          <cell r="G67" t="str">
            <v>#1</v>
          </cell>
          <cell r="H67">
            <v>5.95</v>
          </cell>
          <cell r="I67">
            <v>5.593</v>
          </cell>
          <cell r="J67">
            <v>6.9930000000000003</v>
          </cell>
          <cell r="K67" t="str">
            <v>Inactive</v>
          </cell>
          <cell r="L67" t="str">
            <v>SH</v>
          </cell>
          <cell r="M67">
            <v>1</v>
          </cell>
        </row>
        <row r="68">
          <cell r="A68">
            <v>942</v>
          </cell>
          <cell r="B68" t="str">
            <v>Artemisia tridentata</v>
          </cell>
          <cell r="C68" t="str">
            <v>Big Sagebrush</v>
          </cell>
          <cell r="D68" t="str">
            <v>Native</v>
          </cell>
          <cell r="E68" t="str">
            <v/>
          </cell>
          <cell r="F68" t="str">
            <v/>
          </cell>
          <cell r="G68" t="str">
            <v>#2</v>
          </cell>
          <cell r="H68">
            <v>10.95</v>
          </cell>
          <cell r="I68">
            <v>10.292999999999999</v>
          </cell>
          <cell r="J68">
            <v>13.042999999999999</v>
          </cell>
          <cell r="K68" t="str">
            <v>Inactive</v>
          </cell>
          <cell r="L68" t="str">
            <v>SH</v>
          </cell>
          <cell r="M68">
            <v>1</v>
          </cell>
        </row>
        <row r="69">
          <cell r="A69">
            <v>945</v>
          </cell>
          <cell r="B69" t="str">
            <v>Artemisia tridentata</v>
          </cell>
          <cell r="C69" t="str">
            <v>Big Sagebrush</v>
          </cell>
          <cell r="D69" t="str">
            <v>Native</v>
          </cell>
          <cell r="E69" t="str">
            <v/>
          </cell>
          <cell r="F69" t="str">
            <v/>
          </cell>
          <cell r="G69" t="str">
            <v>#5</v>
          </cell>
          <cell r="H69">
            <v>15.95</v>
          </cell>
          <cell r="I69">
            <v>14.992999999999999</v>
          </cell>
          <cell r="J69">
            <v>21.842999999999996</v>
          </cell>
          <cell r="K69" t="str">
            <v>Inactive</v>
          </cell>
          <cell r="L69" t="str">
            <v>SH</v>
          </cell>
          <cell r="M69">
            <v>1</v>
          </cell>
        </row>
        <row r="70">
          <cell r="A70">
            <v>951</v>
          </cell>
          <cell r="B70" t="str">
            <v>Aronia melanocarpa 'Autumn Magic'</v>
          </cell>
          <cell r="C70" t="str">
            <v>Autumn Magic Black Chokeberry</v>
          </cell>
          <cell r="D70" t="str">
            <v/>
          </cell>
          <cell r="E70" t="str">
            <v/>
          </cell>
          <cell r="F70" t="str">
            <v/>
          </cell>
          <cell r="G70" t="str">
            <v>#1</v>
          </cell>
          <cell r="H70">
            <v>5</v>
          </cell>
          <cell r="I70">
            <v>4.7</v>
          </cell>
          <cell r="J70">
            <v>6.1</v>
          </cell>
          <cell r="K70" t="str">
            <v/>
          </cell>
          <cell r="L70" t="str">
            <v>SH</v>
          </cell>
          <cell r="M70">
            <v>1</v>
          </cell>
        </row>
        <row r="71">
          <cell r="A71">
            <v>952</v>
          </cell>
          <cell r="B71" t="str">
            <v>Aronia melanocarpa 'Autumn Magic'</v>
          </cell>
          <cell r="C71" t="str">
            <v>Autumn Magic Black Chokeberry</v>
          </cell>
          <cell r="D71" t="str">
            <v/>
          </cell>
          <cell r="E71" t="str">
            <v/>
          </cell>
          <cell r="F71" t="str">
            <v/>
          </cell>
          <cell r="G71" t="str">
            <v>#2</v>
          </cell>
          <cell r="H71">
            <v>9.85</v>
          </cell>
          <cell r="I71">
            <v>9.2589999999999986</v>
          </cell>
          <cell r="J71">
            <v>12.008999999999999</v>
          </cell>
          <cell r="K71" t="str">
            <v/>
          </cell>
          <cell r="L71" t="str">
            <v>SH</v>
          </cell>
          <cell r="M71">
            <v>1</v>
          </cell>
        </row>
        <row r="72">
          <cell r="A72">
            <v>955</v>
          </cell>
          <cell r="B72" t="str">
            <v>Aronia melanocarpa 'Autumn Magic'</v>
          </cell>
          <cell r="C72" t="str">
            <v>Autumn Magic Black Chokeberry</v>
          </cell>
          <cell r="D72" t="str">
            <v/>
          </cell>
          <cell r="E72" t="str">
            <v/>
          </cell>
          <cell r="F72" t="str">
            <v/>
          </cell>
          <cell r="G72" t="str">
            <v>#5</v>
          </cell>
          <cell r="H72">
            <v>14.95</v>
          </cell>
          <cell r="I72">
            <v>14.052999999999999</v>
          </cell>
          <cell r="J72">
            <v>20.902999999999999</v>
          </cell>
          <cell r="K72" t="str">
            <v/>
          </cell>
          <cell r="L72" t="str">
            <v>SH</v>
          </cell>
          <cell r="M72">
            <v>1</v>
          </cell>
        </row>
        <row r="73">
          <cell r="A73">
            <v>956</v>
          </cell>
          <cell r="B73" t="str">
            <v>Aronia melanocarpa 'Autumn Magic'</v>
          </cell>
          <cell r="C73" t="str">
            <v>Autumn Magic Black Choke. Tree</v>
          </cell>
          <cell r="D73" t="str">
            <v>T/F</v>
          </cell>
          <cell r="E73" t="str">
            <v/>
          </cell>
          <cell r="F73" t="str">
            <v/>
          </cell>
          <cell r="G73" t="str">
            <v>#10</v>
          </cell>
          <cell r="H73">
            <v>46</v>
          </cell>
          <cell r="I73">
            <v>43.24</v>
          </cell>
          <cell r="J73">
            <v>58.09</v>
          </cell>
          <cell r="K73" t="str">
            <v/>
          </cell>
          <cell r="L73" t="str">
            <v>SH</v>
          </cell>
          <cell r="M73">
            <v>1</v>
          </cell>
        </row>
        <row r="74">
          <cell r="A74">
            <v>957</v>
          </cell>
          <cell r="B74" t="str">
            <v>Aronia melanocarpa 'Autumn Magic'</v>
          </cell>
          <cell r="C74" t="str">
            <v>Autumn Magic Black Choke. Tree</v>
          </cell>
          <cell r="D74" t="str">
            <v>T/F</v>
          </cell>
          <cell r="E74" t="str">
            <v/>
          </cell>
          <cell r="F74" t="str">
            <v/>
          </cell>
          <cell r="G74" t="str">
            <v>#15</v>
          </cell>
          <cell r="H74">
            <v>0</v>
          </cell>
          <cell r="I74">
            <v>0</v>
          </cell>
          <cell r="J74">
            <v>0</v>
          </cell>
          <cell r="K74" t="str">
            <v>Inactive</v>
          </cell>
          <cell r="L74" t="str">
            <v>SH</v>
          </cell>
          <cell r="M74">
            <v>1</v>
          </cell>
        </row>
        <row r="75">
          <cell r="A75">
            <v>959</v>
          </cell>
          <cell r="B75" t="str">
            <v>Aronia melanocarpa 'Autumn Magic'</v>
          </cell>
          <cell r="C75" t="str">
            <v>Autumn Magic Black Chokeberry Plug</v>
          </cell>
          <cell r="D75" t="str">
            <v/>
          </cell>
          <cell r="F75" t="str">
            <v/>
          </cell>
          <cell r="G75" t="str">
            <v>Plug</v>
          </cell>
          <cell r="H75">
            <v>0</v>
          </cell>
          <cell r="I75">
            <v>0</v>
          </cell>
          <cell r="J75">
            <v>0</v>
          </cell>
          <cell r="K75" t="str">
            <v>Inactive</v>
          </cell>
          <cell r="L75" t="str">
            <v>SH</v>
          </cell>
          <cell r="M75">
            <v>1</v>
          </cell>
          <cell r="N75" t="str">
            <v>Unsalable</v>
          </cell>
        </row>
        <row r="76">
          <cell r="A76">
            <v>961</v>
          </cell>
          <cell r="B76" t="str">
            <v>Berberis thunbergii 'Gentry' PP9461</v>
          </cell>
          <cell r="C76" t="str">
            <v>Royal Burgundy™ Barberry</v>
          </cell>
          <cell r="D76" t="str">
            <v>US.Limit</v>
          </cell>
          <cell r="E76" t="str">
            <v/>
          </cell>
          <cell r="F76" t="str">
            <v>100% Tag</v>
          </cell>
          <cell r="G76" t="str">
            <v>#1</v>
          </cell>
          <cell r="H76">
            <v>6.95</v>
          </cell>
          <cell r="I76">
            <v>6.5329999999999995</v>
          </cell>
          <cell r="J76">
            <v>7.9329999999999998</v>
          </cell>
          <cell r="K76" t="str">
            <v/>
          </cell>
          <cell r="L76" t="str">
            <v>SH</v>
          </cell>
          <cell r="M76">
            <v>1</v>
          </cell>
        </row>
        <row r="77">
          <cell r="A77">
            <v>962</v>
          </cell>
          <cell r="B77" t="str">
            <v>Berberis thunbergii 'Gentry' PP9461</v>
          </cell>
          <cell r="C77" t="str">
            <v>Royal Burgundy™ Barberry</v>
          </cell>
          <cell r="D77" t="str">
            <v>US.Limit</v>
          </cell>
          <cell r="E77" t="str">
            <v/>
          </cell>
          <cell r="F77" t="str">
            <v>100% Tag</v>
          </cell>
          <cell r="G77" t="str">
            <v>#2</v>
          </cell>
          <cell r="H77">
            <v>13.75</v>
          </cell>
          <cell r="I77">
            <v>12.925000000000001</v>
          </cell>
          <cell r="J77">
            <v>15.675000000000001</v>
          </cell>
          <cell r="K77" t="str">
            <v/>
          </cell>
          <cell r="L77" t="str">
            <v>SH</v>
          </cell>
          <cell r="M77">
            <v>1</v>
          </cell>
        </row>
        <row r="78">
          <cell r="A78">
            <v>965</v>
          </cell>
          <cell r="B78" t="str">
            <v>Berberis thunbergii 'Gentry' PP9461</v>
          </cell>
          <cell r="C78" t="str">
            <v>Royal Burgundy™ Barberry</v>
          </cell>
          <cell r="D78" t="str">
            <v>US.Limit</v>
          </cell>
          <cell r="E78" t="str">
            <v/>
          </cell>
          <cell r="F78" t="str">
            <v>100% Tag</v>
          </cell>
          <cell r="G78" t="str">
            <v>#5</v>
          </cell>
          <cell r="H78">
            <v>19.5</v>
          </cell>
          <cell r="I78">
            <v>18.329999999999998</v>
          </cell>
          <cell r="J78">
            <v>25.18</v>
          </cell>
          <cell r="K78" t="str">
            <v/>
          </cell>
          <cell r="L78" t="str">
            <v>SH</v>
          </cell>
          <cell r="M78">
            <v>1</v>
          </cell>
        </row>
        <row r="79">
          <cell r="A79">
            <v>971</v>
          </cell>
          <cell r="B79" t="str">
            <v>Berberis thunbergii 'Monomb'</v>
          </cell>
          <cell r="C79" t="str">
            <v>Cherry Bomb® Japanese Barberry</v>
          </cell>
          <cell r="D79" t="str">
            <v>US.Limit</v>
          </cell>
          <cell r="E79" t="str">
            <v/>
          </cell>
          <cell r="F79" t="str">
            <v>100% Tag</v>
          </cell>
          <cell r="G79" t="str">
            <v>#1</v>
          </cell>
          <cell r="H79">
            <v>6.95</v>
          </cell>
          <cell r="I79">
            <v>6.5329999999999995</v>
          </cell>
          <cell r="J79">
            <v>7.9329999999999998</v>
          </cell>
          <cell r="K79" t="str">
            <v/>
          </cell>
          <cell r="L79" t="str">
            <v>SH</v>
          </cell>
          <cell r="M79">
            <v>1</v>
          </cell>
        </row>
        <row r="80">
          <cell r="A80">
            <v>972</v>
          </cell>
          <cell r="B80" t="str">
            <v>Berberis thunbergii 'Monomb'</v>
          </cell>
          <cell r="C80" t="str">
            <v>Cherry Bomb® Japanese Barberry</v>
          </cell>
          <cell r="D80" t="str">
            <v>US.Limit</v>
          </cell>
          <cell r="E80" t="str">
            <v/>
          </cell>
          <cell r="F80" t="str">
            <v>100% Tag</v>
          </cell>
          <cell r="G80" t="str">
            <v>#2</v>
          </cell>
          <cell r="H80">
            <v>13.75</v>
          </cell>
          <cell r="I80">
            <v>12.925000000000001</v>
          </cell>
          <cell r="J80">
            <v>15.675000000000001</v>
          </cell>
          <cell r="K80" t="str">
            <v/>
          </cell>
          <cell r="L80" t="str">
            <v>SH</v>
          </cell>
          <cell r="M80">
            <v>1</v>
          </cell>
        </row>
        <row r="81">
          <cell r="A81">
            <v>975</v>
          </cell>
          <cell r="B81" t="str">
            <v>Berberis thunbergii 'Monomb'</v>
          </cell>
          <cell r="C81" t="str">
            <v>Cherry Bomb® Japanese Barberry</v>
          </cell>
          <cell r="D81" t="str">
            <v>US.Limit</v>
          </cell>
          <cell r="E81" t="str">
            <v/>
          </cell>
          <cell r="F81" t="str">
            <v>100% Tag</v>
          </cell>
          <cell r="G81" t="str">
            <v>#5</v>
          </cell>
          <cell r="H81">
            <v>19.5</v>
          </cell>
          <cell r="I81">
            <v>18.329999999999998</v>
          </cell>
          <cell r="J81">
            <v>25.18</v>
          </cell>
          <cell r="K81" t="str">
            <v/>
          </cell>
          <cell r="L81" t="str">
            <v>SH</v>
          </cell>
          <cell r="M81">
            <v>1</v>
          </cell>
        </row>
        <row r="82">
          <cell r="A82">
            <v>981</v>
          </cell>
          <cell r="B82" t="str">
            <v>Berberis thunbergii 'Monry' PP11332</v>
          </cell>
          <cell r="C82" t="str">
            <v>Sunsation Japanese Barberry</v>
          </cell>
          <cell r="D82" t="str">
            <v>US.Limit</v>
          </cell>
          <cell r="E82" t="str">
            <v/>
          </cell>
          <cell r="F82" t="str">
            <v>100% Tag</v>
          </cell>
          <cell r="G82" t="str">
            <v>#1</v>
          </cell>
          <cell r="H82">
            <v>6.95</v>
          </cell>
          <cell r="I82">
            <v>6.5329999999999995</v>
          </cell>
          <cell r="J82">
            <v>7.9329999999999998</v>
          </cell>
          <cell r="K82" t="str">
            <v/>
          </cell>
          <cell r="L82" t="str">
            <v>SH</v>
          </cell>
          <cell r="M82">
            <v>1</v>
          </cell>
        </row>
        <row r="83">
          <cell r="A83">
            <v>982</v>
          </cell>
          <cell r="B83" t="str">
            <v>Berberis thunbergii 'Monry' PP11332</v>
          </cell>
          <cell r="C83" t="str">
            <v>Sunsation Japanese Barberry</v>
          </cell>
          <cell r="D83" t="str">
            <v>US.Limit</v>
          </cell>
          <cell r="E83" t="str">
            <v/>
          </cell>
          <cell r="F83" t="str">
            <v>100% Tag</v>
          </cell>
          <cell r="G83" t="str">
            <v>#2</v>
          </cell>
          <cell r="H83">
            <v>13.75</v>
          </cell>
          <cell r="I83">
            <v>12.925000000000001</v>
          </cell>
          <cell r="J83">
            <v>15.675000000000001</v>
          </cell>
          <cell r="K83" t="str">
            <v/>
          </cell>
          <cell r="L83" t="str">
            <v>SH</v>
          </cell>
          <cell r="M83">
            <v>1</v>
          </cell>
        </row>
        <row r="84">
          <cell r="A84">
            <v>985</v>
          </cell>
          <cell r="B84" t="str">
            <v>Berberis thunbergii 'Monry' PP11332</v>
          </cell>
          <cell r="C84" t="str">
            <v>Sunsation Japanese Barberry</v>
          </cell>
          <cell r="D84" t="str">
            <v>US.Limit</v>
          </cell>
          <cell r="E84" t="str">
            <v/>
          </cell>
          <cell r="F84" t="str">
            <v>100% Tag</v>
          </cell>
          <cell r="G84" t="str">
            <v>#5</v>
          </cell>
          <cell r="H84">
            <v>19.5</v>
          </cell>
          <cell r="I84">
            <v>18.329999999999998</v>
          </cell>
          <cell r="J84">
            <v>25.18</v>
          </cell>
          <cell r="K84" t="str">
            <v/>
          </cell>
          <cell r="L84" t="str">
            <v>SH</v>
          </cell>
          <cell r="M84">
            <v>1</v>
          </cell>
        </row>
        <row r="85">
          <cell r="A85">
            <v>986</v>
          </cell>
          <cell r="B85" t="str">
            <v>Berberis thunbergii 'Monry' PP11332</v>
          </cell>
          <cell r="C85" t="str">
            <v>Sunsation Japanese Barberry</v>
          </cell>
          <cell r="D85" t="str">
            <v>US.Limit</v>
          </cell>
          <cell r="E85" t="str">
            <v/>
          </cell>
          <cell r="F85" t="str">
            <v>100% Tag</v>
          </cell>
          <cell r="G85" t="str">
            <v>#10</v>
          </cell>
          <cell r="H85">
            <v>32</v>
          </cell>
          <cell r="I85">
            <v>30.08</v>
          </cell>
          <cell r="J85">
            <v>44.93</v>
          </cell>
          <cell r="K85" t="str">
            <v/>
          </cell>
          <cell r="L85" t="str">
            <v>SH</v>
          </cell>
          <cell r="M85">
            <v>1</v>
          </cell>
        </row>
        <row r="86">
          <cell r="A86">
            <v>991</v>
          </cell>
          <cell r="B86" t="str">
            <v>Berberis thunbergii 'Rose Glow'</v>
          </cell>
          <cell r="C86" t="str">
            <v>Rose Glow Japanese Barberry</v>
          </cell>
          <cell r="D86" t="str">
            <v>US.Limit</v>
          </cell>
          <cell r="E86" t="str">
            <v/>
          </cell>
          <cell r="F86" t="str">
            <v>100% Tag</v>
          </cell>
          <cell r="G86" t="str">
            <v>#1</v>
          </cell>
          <cell r="H86">
            <v>6.95</v>
          </cell>
          <cell r="I86">
            <v>6.5329999999999995</v>
          </cell>
          <cell r="J86">
            <v>7.9329999999999998</v>
          </cell>
          <cell r="K86" t="str">
            <v/>
          </cell>
          <cell r="L86" t="str">
            <v>SH</v>
          </cell>
          <cell r="M86">
            <v>1</v>
          </cell>
        </row>
        <row r="87">
          <cell r="A87">
            <v>992</v>
          </cell>
          <cell r="B87" t="str">
            <v>Berberis thunbergii 'Rose Glow'</v>
          </cell>
          <cell r="C87" t="str">
            <v>Rose Glow Japanese Barberry</v>
          </cell>
          <cell r="D87" t="str">
            <v>US.Limit</v>
          </cell>
          <cell r="E87" t="str">
            <v/>
          </cell>
          <cell r="F87" t="str">
            <v>100% Tag</v>
          </cell>
          <cell r="G87" t="str">
            <v>#2</v>
          </cell>
          <cell r="H87">
            <v>13.75</v>
          </cell>
          <cell r="I87">
            <v>12.925000000000001</v>
          </cell>
          <cell r="J87">
            <v>15.675000000000001</v>
          </cell>
          <cell r="K87" t="str">
            <v/>
          </cell>
          <cell r="L87" t="str">
            <v>SH</v>
          </cell>
          <cell r="M87">
            <v>1</v>
          </cell>
        </row>
        <row r="88">
          <cell r="A88">
            <v>994</v>
          </cell>
          <cell r="B88" t="str">
            <v>Berberis thunbergii 'Rose Glow'</v>
          </cell>
          <cell r="C88" t="str">
            <v>Rose Glow Japanese Barberry LP</v>
          </cell>
          <cell r="D88" t="str">
            <v>US.Limit</v>
          </cell>
          <cell r="E88" t="str">
            <v/>
          </cell>
          <cell r="F88" t="str">
            <v>100% Tag</v>
          </cell>
          <cell r="G88" t="str">
            <v>LP</v>
          </cell>
          <cell r="H88">
            <v>0</v>
          </cell>
          <cell r="I88">
            <v>0</v>
          </cell>
          <cell r="J88">
            <v>0</v>
          </cell>
          <cell r="K88" t="str">
            <v/>
          </cell>
          <cell r="L88" t="str">
            <v>SH</v>
          </cell>
          <cell r="M88">
            <v>1</v>
          </cell>
          <cell r="N88" t="str">
            <v>Unsalable</v>
          </cell>
        </row>
        <row r="89">
          <cell r="A89">
            <v>995</v>
          </cell>
          <cell r="B89" t="str">
            <v>Berberis thunbergii 'Rose Glow'</v>
          </cell>
          <cell r="C89" t="str">
            <v>Rose Glow Japanese Barberry</v>
          </cell>
          <cell r="D89" t="str">
            <v>US.Limit</v>
          </cell>
          <cell r="E89" t="str">
            <v/>
          </cell>
          <cell r="F89" t="str">
            <v>100% Tag</v>
          </cell>
          <cell r="G89" t="str">
            <v>#5</v>
          </cell>
          <cell r="H89">
            <v>19.5</v>
          </cell>
          <cell r="I89">
            <v>18.329999999999998</v>
          </cell>
          <cell r="J89">
            <v>25.18</v>
          </cell>
          <cell r="K89" t="str">
            <v/>
          </cell>
          <cell r="L89" t="str">
            <v>SH</v>
          </cell>
          <cell r="M89">
            <v>1</v>
          </cell>
        </row>
        <row r="90">
          <cell r="A90">
            <v>996</v>
          </cell>
          <cell r="B90" t="str">
            <v>Berberis thunbergii 'Rose Glow'</v>
          </cell>
          <cell r="C90" t="str">
            <v>Rose Glow Japanese Barberry</v>
          </cell>
          <cell r="D90" t="str">
            <v>US.Limit</v>
          </cell>
          <cell r="E90" t="str">
            <v/>
          </cell>
          <cell r="F90" t="str">
            <v>100% Tag</v>
          </cell>
          <cell r="G90" t="str">
            <v>#10</v>
          </cell>
          <cell r="H90">
            <v>32</v>
          </cell>
          <cell r="I90">
            <v>30.08</v>
          </cell>
          <cell r="J90">
            <v>44.93</v>
          </cell>
          <cell r="K90" t="str">
            <v/>
          </cell>
          <cell r="L90" t="str">
            <v>SH</v>
          </cell>
          <cell r="M90">
            <v>1</v>
          </cell>
        </row>
        <row r="91">
          <cell r="A91">
            <v>1001</v>
          </cell>
          <cell r="B91" t="str">
            <v>Berberis thunbergii 'Royal Cloak'</v>
          </cell>
          <cell r="C91" t="str">
            <v>Royal Cloak Japanese Barberry</v>
          </cell>
          <cell r="D91" t="str">
            <v>US.Limit</v>
          </cell>
          <cell r="E91" t="str">
            <v/>
          </cell>
          <cell r="F91" t="str">
            <v>100% Tag</v>
          </cell>
          <cell r="G91" t="str">
            <v>#1</v>
          </cell>
          <cell r="H91">
            <v>6.95</v>
          </cell>
          <cell r="I91">
            <v>6.5329999999999995</v>
          </cell>
          <cell r="J91">
            <v>7.9329999999999998</v>
          </cell>
          <cell r="K91" t="str">
            <v>Inactive</v>
          </cell>
          <cell r="L91" t="str">
            <v>SH</v>
          </cell>
          <cell r="M91">
            <v>1</v>
          </cell>
        </row>
        <row r="92">
          <cell r="A92">
            <v>1002</v>
          </cell>
          <cell r="B92" t="str">
            <v>Berberis thunbergii 'Royal Cloak'</v>
          </cell>
          <cell r="C92" t="str">
            <v>Royal Cloak Japanese Barberry</v>
          </cell>
          <cell r="D92" t="str">
            <v>US.Limit</v>
          </cell>
          <cell r="E92" t="str">
            <v/>
          </cell>
          <cell r="F92" t="str">
            <v>100% Tag</v>
          </cell>
          <cell r="G92" t="str">
            <v>#2</v>
          </cell>
          <cell r="H92">
            <v>13.75</v>
          </cell>
          <cell r="I92">
            <v>12.925000000000001</v>
          </cell>
          <cell r="J92">
            <v>15.675000000000001</v>
          </cell>
          <cell r="K92" t="str">
            <v/>
          </cell>
          <cell r="L92" t="str">
            <v>SH</v>
          </cell>
          <cell r="M92">
            <v>1</v>
          </cell>
        </row>
        <row r="93">
          <cell r="A93">
            <v>1005</v>
          </cell>
          <cell r="B93" t="str">
            <v>Berberis thunbergii 'Royal Cloak'</v>
          </cell>
          <cell r="C93" t="str">
            <v>Royal Cloak Japanese Barberry</v>
          </cell>
          <cell r="D93" t="str">
            <v>US.Limit</v>
          </cell>
          <cell r="E93" t="str">
            <v/>
          </cell>
          <cell r="F93" t="str">
            <v>100% Tag</v>
          </cell>
          <cell r="G93" t="str">
            <v>#5</v>
          </cell>
          <cell r="H93">
            <v>19.5</v>
          </cell>
          <cell r="I93">
            <v>18.329999999999998</v>
          </cell>
          <cell r="J93">
            <v>25.18</v>
          </cell>
          <cell r="K93" t="str">
            <v>Inactive</v>
          </cell>
          <cell r="L93" t="str">
            <v>SH</v>
          </cell>
          <cell r="M93">
            <v>1</v>
          </cell>
        </row>
        <row r="94">
          <cell r="A94">
            <v>1011</v>
          </cell>
          <cell r="B94" t="str">
            <v>Berberis thunbergii 'Bailone'</v>
          </cell>
          <cell r="C94" t="str">
            <v>Ruby Carousel Barberry</v>
          </cell>
          <cell r="D94" t="str">
            <v>US.Limit</v>
          </cell>
          <cell r="E94" t="str">
            <v/>
          </cell>
          <cell r="F94" t="str">
            <v>100% Tag</v>
          </cell>
          <cell r="G94" t="str">
            <v>#1</v>
          </cell>
          <cell r="H94">
            <v>6.95</v>
          </cell>
          <cell r="I94">
            <v>6.5329999999999995</v>
          </cell>
          <cell r="J94">
            <v>7.9329999999999998</v>
          </cell>
          <cell r="K94" t="str">
            <v/>
          </cell>
          <cell r="L94" t="str">
            <v>SH</v>
          </cell>
          <cell r="M94">
            <v>1</v>
          </cell>
        </row>
        <row r="95">
          <cell r="A95">
            <v>1012</v>
          </cell>
          <cell r="B95" t="str">
            <v>Berberis thunbergii 'Bailone'</v>
          </cell>
          <cell r="C95" t="str">
            <v>Ruby Carousel Barberry</v>
          </cell>
          <cell r="D95" t="str">
            <v>US.Limit</v>
          </cell>
          <cell r="E95" t="str">
            <v/>
          </cell>
          <cell r="F95" t="str">
            <v>100% Tag</v>
          </cell>
          <cell r="G95" t="str">
            <v>#2</v>
          </cell>
          <cell r="H95">
            <v>13.75</v>
          </cell>
          <cell r="I95">
            <v>12.925000000000001</v>
          </cell>
          <cell r="J95">
            <v>15.675000000000001</v>
          </cell>
          <cell r="K95" t="str">
            <v/>
          </cell>
          <cell r="L95" t="str">
            <v>SH</v>
          </cell>
          <cell r="M95">
            <v>1</v>
          </cell>
        </row>
        <row r="96">
          <cell r="A96">
            <v>1015</v>
          </cell>
          <cell r="B96" t="str">
            <v>Berberis thunbergii 'Bailone'</v>
          </cell>
          <cell r="C96" t="str">
            <v>Ruby Carousel Barberry</v>
          </cell>
          <cell r="D96" t="str">
            <v>US.Limit</v>
          </cell>
          <cell r="E96" t="str">
            <v/>
          </cell>
          <cell r="F96" t="str">
            <v>100% Tag</v>
          </cell>
          <cell r="G96" t="str">
            <v>#5</v>
          </cell>
          <cell r="H96">
            <v>19.5</v>
          </cell>
          <cell r="I96">
            <v>18.329999999999998</v>
          </cell>
          <cell r="J96">
            <v>25.18</v>
          </cell>
          <cell r="K96" t="str">
            <v/>
          </cell>
          <cell r="L96" t="str">
            <v>SH</v>
          </cell>
          <cell r="M96">
            <v>1</v>
          </cell>
        </row>
        <row r="97">
          <cell r="A97">
            <v>1021</v>
          </cell>
          <cell r="B97" t="str">
            <v>Berberis thunbergii 'Tara'</v>
          </cell>
          <cell r="C97" t="str">
            <v>Emerald Carousel Barberry</v>
          </cell>
          <cell r="D97" t="str">
            <v>US.Limit</v>
          </cell>
          <cell r="E97" t="str">
            <v/>
          </cell>
          <cell r="F97" t="str">
            <v>100% Tag</v>
          </cell>
          <cell r="G97" t="str">
            <v>#1</v>
          </cell>
          <cell r="H97">
            <v>6.95</v>
          </cell>
          <cell r="I97">
            <v>6.5329999999999995</v>
          </cell>
          <cell r="J97">
            <v>7.9329999999999998</v>
          </cell>
          <cell r="K97" t="str">
            <v/>
          </cell>
          <cell r="L97" t="str">
            <v>SH</v>
          </cell>
          <cell r="M97">
            <v>1</v>
          </cell>
        </row>
        <row r="98">
          <cell r="A98">
            <v>1022</v>
          </cell>
          <cell r="B98" t="str">
            <v>Berberis thunbergii 'Tara'</v>
          </cell>
          <cell r="C98" t="str">
            <v>Emerald Carousel Barberry</v>
          </cell>
          <cell r="D98" t="str">
            <v>US.Limit</v>
          </cell>
          <cell r="E98" t="str">
            <v/>
          </cell>
          <cell r="F98" t="str">
            <v>100% Tag</v>
          </cell>
          <cell r="G98" t="str">
            <v>#2</v>
          </cell>
          <cell r="H98">
            <v>13.75</v>
          </cell>
          <cell r="I98">
            <v>12.925000000000001</v>
          </cell>
          <cell r="J98">
            <v>15.675000000000001</v>
          </cell>
          <cell r="K98" t="str">
            <v/>
          </cell>
          <cell r="L98" t="str">
            <v>SH</v>
          </cell>
          <cell r="M98">
            <v>1</v>
          </cell>
        </row>
        <row r="99">
          <cell r="A99">
            <v>1031</v>
          </cell>
          <cell r="B99" t="str">
            <v>Berberis thunbergii 'Monlers' PP9577</v>
          </cell>
          <cell r="C99" t="str">
            <v>Golden Nugget Barberry</v>
          </cell>
          <cell r="D99" t="str">
            <v>US.Limit</v>
          </cell>
          <cell r="E99" t="str">
            <v/>
          </cell>
          <cell r="F99" t="str">
            <v>100% Tag</v>
          </cell>
          <cell r="G99" t="str">
            <v>#1</v>
          </cell>
          <cell r="H99">
            <v>7.95</v>
          </cell>
          <cell r="I99">
            <v>7.4729999999999999</v>
          </cell>
          <cell r="J99">
            <v>8.8729999999999993</v>
          </cell>
          <cell r="K99" t="str">
            <v/>
          </cell>
          <cell r="L99" t="str">
            <v>SH</v>
          </cell>
          <cell r="M99">
            <v>1</v>
          </cell>
        </row>
        <row r="100">
          <cell r="A100">
            <v>1032</v>
          </cell>
          <cell r="B100" t="str">
            <v>Berberis thunbergii 'Monlers' PP9577</v>
          </cell>
          <cell r="C100" t="str">
            <v>Golden Nugget Barberry</v>
          </cell>
          <cell r="D100" t="str">
            <v>US.Limit</v>
          </cell>
          <cell r="E100" t="str">
            <v/>
          </cell>
          <cell r="F100" t="str">
            <v>100% Tag</v>
          </cell>
          <cell r="G100" t="str">
            <v>#2</v>
          </cell>
          <cell r="H100">
            <v>14.95</v>
          </cell>
          <cell r="I100">
            <v>14.052999999999999</v>
          </cell>
          <cell r="J100">
            <v>16.802999999999997</v>
          </cell>
          <cell r="K100" t="str">
            <v/>
          </cell>
          <cell r="L100" t="str">
            <v>SH</v>
          </cell>
          <cell r="M100">
            <v>1</v>
          </cell>
        </row>
        <row r="101">
          <cell r="A101">
            <v>1041</v>
          </cell>
          <cell r="B101" t="str">
            <v>Berberis thunbergii 'Concorde'</v>
          </cell>
          <cell r="C101" t="str">
            <v>Concorde Barberry</v>
          </cell>
          <cell r="D101" t="str">
            <v>US.Limit</v>
          </cell>
          <cell r="E101" t="str">
            <v/>
          </cell>
          <cell r="F101" t="str">
            <v>100% Tag</v>
          </cell>
          <cell r="G101" t="str">
            <v>#1</v>
          </cell>
          <cell r="H101">
            <v>6.95</v>
          </cell>
          <cell r="I101">
            <v>6.5329999999999995</v>
          </cell>
          <cell r="J101">
            <v>7.9329999999999998</v>
          </cell>
          <cell r="K101" t="str">
            <v/>
          </cell>
          <cell r="L101" t="str">
            <v>SH</v>
          </cell>
          <cell r="M101">
            <v>1</v>
          </cell>
        </row>
        <row r="102">
          <cell r="A102">
            <v>1042</v>
          </cell>
          <cell r="B102" t="str">
            <v>Berberis thunbergii 'Concorde'</v>
          </cell>
          <cell r="C102" t="str">
            <v>Concorde Barberry</v>
          </cell>
          <cell r="D102" t="str">
            <v>US.Limit</v>
          </cell>
          <cell r="E102" t="str">
            <v/>
          </cell>
          <cell r="F102" t="str">
            <v>100% Tag</v>
          </cell>
          <cell r="G102" t="str">
            <v>#2</v>
          </cell>
          <cell r="H102">
            <v>13.75</v>
          </cell>
          <cell r="I102">
            <v>12.925000000000001</v>
          </cell>
          <cell r="J102">
            <v>15.675000000000001</v>
          </cell>
          <cell r="K102" t="str">
            <v/>
          </cell>
          <cell r="L102" t="str">
            <v>SH</v>
          </cell>
          <cell r="M102">
            <v>1</v>
          </cell>
        </row>
        <row r="103">
          <cell r="A103">
            <v>1045</v>
          </cell>
          <cell r="B103" t="str">
            <v>Berberis thunbergii 'Concorde'</v>
          </cell>
          <cell r="C103" t="str">
            <v>Concorde Barberry</v>
          </cell>
          <cell r="D103" t="str">
            <v>US.Limit</v>
          </cell>
          <cell r="E103" t="str">
            <v/>
          </cell>
          <cell r="F103" t="str">
            <v>100% Tag</v>
          </cell>
          <cell r="G103" t="str">
            <v>#5</v>
          </cell>
          <cell r="H103">
            <v>19.5</v>
          </cell>
          <cell r="I103">
            <v>18.329999999999998</v>
          </cell>
          <cell r="J103">
            <v>25.18</v>
          </cell>
          <cell r="K103" t="str">
            <v/>
          </cell>
          <cell r="L103" t="str">
            <v>SH</v>
          </cell>
          <cell r="M103">
            <v>1</v>
          </cell>
        </row>
        <row r="104">
          <cell r="A104">
            <v>1052</v>
          </cell>
          <cell r="B104" t="str">
            <v>Berberis thunbergii 'Bailgreen'</v>
          </cell>
          <cell r="C104" t="str">
            <v>Jade Carousel Japanese Barberry</v>
          </cell>
          <cell r="D104" t="str">
            <v>US.Limit</v>
          </cell>
          <cell r="F104" t="str">
            <v>100% Tag</v>
          </cell>
          <cell r="G104" t="str">
            <v>#2</v>
          </cell>
          <cell r="H104">
            <v>13.75</v>
          </cell>
          <cell r="I104">
            <v>12.925000000000001</v>
          </cell>
          <cell r="J104">
            <v>15.675000000000001</v>
          </cell>
          <cell r="K104" t="str">
            <v/>
          </cell>
          <cell r="L104" t="str">
            <v>SH</v>
          </cell>
          <cell r="M104">
            <v>1</v>
          </cell>
        </row>
        <row r="105">
          <cell r="A105">
            <v>1061</v>
          </cell>
          <cell r="B105" t="str">
            <v>Betula nana</v>
          </cell>
          <cell r="C105" t="str">
            <v>Dwarf Arctic Birch</v>
          </cell>
          <cell r="D105" t="str">
            <v>Native</v>
          </cell>
          <cell r="E105" t="str">
            <v/>
          </cell>
          <cell r="F105" t="str">
            <v/>
          </cell>
          <cell r="G105" t="str">
            <v>#1</v>
          </cell>
          <cell r="H105">
            <v>5.95</v>
          </cell>
          <cell r="I105">
            <v>5.593</v>
          </cell>
          <cell r="J105">
            <v>6.9930000000000003</v>
          </cell>
          <cell r="K105" t="str">
            <v/>
          </cell>
          <cell r="L105" t="str">
            <v>SH</v>
          </cell>
          <cell r="M105">
            <v>1</v>
          </cell>
        </row>
        <row r="106">
          <cell r="A106">
            <v>1062</v>
          </cell>
          <cell r="B106" t="str">
            <v>Betula nana</v>
          </cell>
          <cell r="C106" t="str">
            <v>Dwarf Arctic Birch</v>
          </cell>
          <cell r="D106" t="str">
            <v>Native</v>
          </cell>
          <cell r="E106" t="str">
            <v/>
          </cell>
          <cell r="F106" t="str">
            <v/>
          </cell>
          <cell r="G106" t="str">
            <v>#2</v>
          </cell>
          <cell r="H106">
            <v>10.95</v>
          </cell>
          <cell r="I106">
            <v>10.292999999999999</v>
          </cell>
          <cell r="J106">
            <v>13.042999999999999</v>
          </cell>
          <cell r="K106" t="str">
            <v/>
          </cell>
          <cell r="L106" t="str">
            <v>SH</v>
          </cell>
          <cell r="M106">
            <v>1</v>
          </cell>
        </row>
        <row r="107">
          <cell r="A107">
            <v>1064</v>
          </cell>
          <cell r="B107" t="str">
            <v>Betula nana</v>
          </cell>
          <cell r="C107" t="str">
            <v>Dwarf Arctic Birch LP</v>
          </cell>
          <cell r="D107" t="str">
            <v>Native</v>
          </cell>
          <cell r="E107" t="str">
            <v/>
          </cell>
          <cell r="F107" t="str">
            <v/>
          </cell>
          <cell r="G107" t="str">
            <v>LP</v>
          </cell>
          <cell r="H107">
            <v>3.25</v>
          </cell>
          <cell r="I107">
            <v>3.0550000000000002</v>
          </cell>
          <cell r="J107">
            <v>3.7549999999999999</v>
          </cell>
          <cell r="K107" t="str">
            <v/>
          </cell>
          <cell r="L107" t="str">
            <v>SH</v>
          </cell>
          <cell r="M107">
            <v>1</v>
          </cell>
          <cell r="N107" t="str">
            <v>Unsalable</v>
          </cell>
        </row>
        <row r="108">
          <cell r="A108">
            <v>1065</v>
          </cell>
          <cell r="B108" t="str">
            <v>Betula nana</v>
          </cell>
          <cell r="C108" t="str">
            <v>Dwarf Arctic Birch</v>
          </cell>
          <cell r="D108" t="str">
            <v>Native</v>
          </cell>
          <cell r="E108" t="str">
            <v/>
          </cell>
          <cell r="F108" t="str">
            <v/>
          </cell>
          <cell r="G108" t="str">
            <v>#5</v>
          </cell>
          <cell r="H108">
            <v>15.5</v>
          </cell>
          <cell r="I108">
            <v>14.57</v>
          </cell>
          <cell r="J108">
            <v>21.42</v>
          </cell>
          <cell r="K108" t="str">
            <v/>
          </cell>
          <cell r="L108" t="str">
            <v>SH</v>
          </cell>
          <cell r="M108">
            <v>1</v>
          </cell>
        </row>
        <row r="109">
          <cell r="A109">
            <v>1069</v>
          </cell>
          <cell r="B109" t="str">
            <v>Betula nana</v>
          </cell>
          <cell r="C109" t="str">
            <v>Dwarf Arctic Birch Plug</v>
          </cell>
          <cell r="D109" t="str">
            <v>Native</v>
          </cell>
          <cell r="F109" t="str">
            <v/>
          </cell>
          <cell r="G109" t="str">
            <v>Plug</v>
          </cell>
          <cell r="H109">
            <v>0</v>
          </cell>
          <cell r="I109">
            <v>0</v>
          </cell>
          <cell r="J109">
            <v>0</v>
          </cell>
          <cell r="K109" t="str">
            <v>Inactive</v>
          </cell>
          <cell r="L109" t="str">
            <v>SH</v>
          </cell>
          <cell r="M109">
            <v>1</v>
          </cell>
          <cell r="N109" t="str">
            <v>Unsalable</v>
          </cell>
        </row>
        <row r="110">
          <cell r="A110">
            <v>1081</v>
          </cell>
          <cell r="B110" t="str">
            <v>Betula pumila</v>
          </cell>
          <cell r="C110" t="str">
            <v>Dwarf Bog Birch</v>
          </cell>
          <cell r="D110" t="str">
            <v>Native</v>
          </cell>
          <cell r="E110" t="str">
            <v/>
          </cell>
          <cell r="F110" t="str">
            <v/>
          </cell>
          <cell r="G110" t="str">
            <v>#1</v>
          </cell>
          <cell r="H110">
            <v>0</v>
          </cell>
          <cell r="I110">
            <v>0</v>
          </cell>
          <cell r="J110">
            <v>0</v>
          </cell>
          <cell r="K110" t="str">
            <v>Inactive</v>
          </cell>
          <cell r="L110" t="str">
            <v>SH</v>
          </cell>
          <cell r="M110">
            <v>1</v>
          </cell>
        </row>
        <row r="111">
          <cell r="A111">
            <v>1082</v>
          </cell>
          <cell r="B111" t="str">
            <v>Betula pumila</v>
          </cell>
          <cell r="C111" t="str">
            <v>Dwarf Bog Birch</v>
          </cell>
          <cell r="D111" t="str">
            <v>Native</v>
          </cell>
          <cell r="E111" t="str">
            <v/>
          </cell>
          <cell r="F111" t="str">
            <v/>
          </cell>
          <cell r="G111" t="str">
            <v>#2</v>
          </cell>
          <cell r="H111">
            <v>10.95</v>
          </cell>
          <cell r="I111">
            <v>10.292999999999999</v>
          </cell>
          <cell r="J111">
            <v>13.042999999999999</v>
          </cell>
          <cell r="K111" t="str">
            <v/>
          </cell>
          <cell r="L111" t="str">
            <v>SH</v>
          </cell>
          <cell r="M111">
            <v>1</v>
          </cell>
        </row>
        <row r="112">
          <cell r="A112">
            <v>1101</v>
          </cell>
          <cell r="B112" t="str">
            <v>Betula pendula 'Trost's Dwarf'</v>
          </cell>
          <cell r="C112" t="str">
            <v>Trost's Dwarf Cutleaf Birch</v>
          </cell>
          <cell r="D112" t="str">
            <v/>
          </cell>
          <cell r="E112" t="str">
            <v/>
          </cell>
          <cell r="F112" t="str">
            <v/>
          </cell>
          <cell r="G112" t="str">
            <v>#1</v>
          </cell>
          <cell r="H112">
            <v>0</v>
          </cell>
          <cell r="I112">
            <v>0</v>
          </cell>
          <cell r="J112">
            <v>0</v>
          </cell>
          <cell r="K112" t="str">
            <v>Inactive</v>
          </cell>
          <cell r="L112" t="str">
            <v>SH</v>
          </cell>
          <cell r="M112">
            <v>1</v>
          </cell>
        </row>
        <row r="113">
          <cell r="A113">
            <v>1102</v>
          </cell>
          <cell r="B113" t="str">
            <v>Betula pendula 'Trost's Dwarf'</v>
          </cell>
          <cell r="C113" t="str">
            <v>Trost's Dwarf Cutleaf Birch</v>
          </cell>
          <cell r="D113" t="str">
            <v/>
          </cell>
          <cell r="E113" t="str">
            <v/>
          </cell>
          <cell r="F113" t="str">
            <v/>
          </cell>
          <cell r="G113" t="str">
            <v>#2</v>
          </cell>
          <cell r="H113">
            <v>10.95</v>
          </cell>
          <cell r="I113">
            <v>10.292999999999999</v>
          </cell>
          <cell r="J113">
            <v>13.042999999999999</v>
          </cell>
          <cell r="K113" t="str">
            <v/>
          </cell>
          <cell r="L113" t="str">
            <v>SH</v>
          </cell>
          <cell r="M113">
            <v>1</v>
          </cell>
        </row>
        <row r="114">
          <cell r="A114">
            <v>1104</v>
          </cell>
          <cell r="B114" t="str">
            <v>Betula pendula 'Trost's Dwarf'</v>
          </cell>
          <cell r="C114" t="str">
            <v>Trost's Dwarf Cutleaf Birch LP</v>
          </cell>
          <cell r="D114" t="str">
            <v/>
          </cell>
          <cell r="E114" t="str">
            <v/>
          </cell>
          <cell r="F114" t="str">
            <v/>
          </cell>
          <cell r="G114" t="str">
            <v>LP</v>
          </cell>
          <cell r="H114">
            <v>0</v>
          </cell>
          <cell r="I114">
            <v>0</v>
          </cell>
          <cell r="J114">
            <v>0</v>
          </cell>
          <cell r="K114" t="str">
            <v/>
          </cell>
          <cell r="L114" t="str">
            <v>SH</v>
          </cell>
          <cell r="M114">
            <v>1</v>
          </cell>
          <cell r="N114" t="str">
            <v>Unsalable</v>
          </cell>
        </row>
        <row r="115">
          <cell r="A115">
            <v>1105</v>
          </cell>
          <cell r="B115" t="str">
            <v>Betula pendula 'Trost's Dwarf'</v>
          </cell>
          <cell r="C115" t="str">
            <v>Trost's Dwarf Cutleaf Birch</v>
          </cell>
          <cell r="D115" t="str">
            <v/>
          </cell>
          <cell r="E115" t="str">
            <v/>
          </cell>
          <cell r="F115" t="str">
            <v/>
          </cell>
          <cell r="G115" t="str">
            <v>#5</v>
          </cell>
          <cell r="H115">
            <v>0</v>
          </cell>
          <cell r="I115">
            <v>0</v>
          </cell>
          <cell r="J115">
            <v>0</v>
          </cell>
          <cell r="K115" t="str">
            <v>Inactive</v>
          </cell>
          <cell r="L115" t="str">
            <v>SH</v>
          </cell>
          <cell r="M115">
            <v>1</v>
          </cell>
        </row>
        <row r="116">
          <cell r="A116">
            <v>1109</v>
          </cell>
          <cell r="B116" t="str">
            <v>Betula pendula 'Trost's Dwarf'</v>
          </cell>
          <cell r="C116" t="str">
            <v>Trost's Dwarf Cutleaf Birch Plug</v>
          </cell>
          <cell r="D116" t="str">
            <v/>
          </cell>
          <cell r="F116" t="str">
            <v/>
          </cell>
          <cell r="G116" t="str">
            <v>Plug</v>
          </cell>
          <cell r="H116">
            <v>0</v>
          </cell>
          <cell r="I116">
            <v>0</v>
          </cell>
          <cell r="J116">
            <v>0</v>
          </cell>
          <cell r="K116" t="str">
            <v>Inactive</v>
          </cell>
          <cell r="L116" t="str">
            <v>SH</v>
          </cell>
          <cell r="M116">
            <v>1</v>
          </cell>
          <cell r="N116" t="str">
            <v>Unsalable</v>
          </cell>
        </row>
        <row r="117">
          <cell r="A117">
            <v>1271</v>
          </cell>
          <cell r="B117" t="str">
            <v>Buxus x 'Calgary'</v>
          </cell>
          <cell r="C117" t="str">
            <v>Calgary Boxwood</v>
          </cell>
          <cell r="D117" t="str">
            <v/>
          </cell>
          <cell r="F117" t="str">
            <v/>
          </cell>
          <cell r="G117" t="str">
            <v>#1</v>
          </cell>
          <cell r="H117">
            <v>5.95</v>
          </cell>
          <cell r="I117">
            <v>5.593</v>
          </cell>
          <cell r="J117">
            <v>6.9930000000000003</v>
          </cell>
          <cell r="K117" t="str">
            <v/>
          </cell>
          <cell r="L117" t="str">
            <v>SH</v>
          </cell>
          <cell r="M117">
            <v>1</v>
          </cell>
        </row>
        <row r="118">
          <cell r="A118">
            <v>1272</v>
          </cell>
          <cell r="B118" t="str">
            <v>Buxus x 'Calgary'</v>
          </cell>
          <cell r="C118" t="str">
            <v>Calgary Boxwood</v>
          </cell>
          <cell r="D118" t="str">
            <v/>
          </cell>
          <cell r="F118" t="str">
            <v/>
          </cell>
          <cell r="G118" t="str">
            <v>#2</v>
          </cell>
          <cell r="H118">
            <v>10.95</v>
          </cell>
          <cell r="I118">
            <v>10.292999999999999</v>
          </cell>
          <cell r="J118">
            <v>13.042999999999999</v>
          </cell>
          <cell r="K118" t="str">
            <v/>
          </cell>
          <cell r="L118" t="str">
            <v>SH</v>
          </cell>
          <cell r="M118">
            <v>1</v>
          </cell>
        </row>
        <row r="119">
          <cell r="A119">
            <v>1281</v>
          </cell>
          <cell r="B119" t="str">
            <v>Buxus microphylla 'Green Velvet'</v>
          </cell>
          <cell r="C119" t="str">
            <v>Green Velvet Boxwood</v>
          </cell>
          <cell r="D119" t="str">
            <v/>
          </cell>
          <cell r="E119" t="str">
            <v/>
          </cell>
          <cell r="F119" t="str">
            <v/>
          </cell>
          <cell r="G119" t="str">
            <v>#1</v>
          </cell>
          <cell r="H119">
            <v>5.95</v>
          </cell>
          <cell r="I119">
            <v>5.593</v>
          </cell>
          <cell r="J119">
            <v>6.9930000000000003</v>
          </cell>
          <cell r="K119" t="str">
            <v/>
          </cell>
          <cell r="L119" t="str">
            <v>SH</v>
          </cell>
          <cell r="M119">
            <v>1</v>
          </cell>
        </row>
        <row r="120">
          <cell r="A120">
            <v>1282</v>
          </cell>
          <cell r="B120" t="str">
            <v>Buxus microphylla 'Green Velvet'</v>
          </cell>
          <cell r="C120" t="str">
            <v>Green Velvet Boxwood</v>
          </cell>
          <cell r="D120" t="str">
            <v/>
          </cell>
          <cell r="E120" t="str">
            <v/>
          </cell>
          <cell r="F120" t="str">
            <v/>
          </cell>
          <cell r="G120" t="str">
            <v>#2</v>
          </cell>
          <cell r="H120">
            <v>10.95</v>
          </cell>
          <cell r="I120">
            <v>10.292999999999999</v>
          </cell>
          <cell r="J120">
            <v>13.042999999999999</v>
          </cell>
          <cell r="K120" t="str">
            <v/>
          </cell>
          <cell r="L120" t="str">
            <v>SH</v>
          </cell>
          <cell r="M120">
            <v>1</v>
          </cell>
        </row>
        <row r="121">
          <cell r="A121">
            <v>1291</v>
          </cell>
          <cell r="B121" t="str">
            <v>Buxus x 'Green Mountain'</v>
          </cell>
          <cell r="C121" t="str">
            <v>Green Mountain Boxwood</v>
          </cell>
          <cell r="D121" t="str">
            <v/>
          </cell>
          <cell r="E121" t="str">
            <v/>
          </cell>
          <cell r="F121" t="str">
            <v/>
          </cell>
          <cell r="G121" t="str">
            <v>#1</v>
          </cell>
          <cell r="H121">
            <v>5.95</v>
          </cell>
          <cell r="I121">
            <v>5.593</v>
          </cell>
          <cell r="J121">
            <v>6.9930000000000003</v>
          </cell>
          <cell r="K121" t="str">
            <v/>
          </cell>
          <cell r="L121" t="str">
            <v>SH</v>
          </cell>
          <cell r="M121">
            <v>1</v>
          </cell>
        </row>
        <row r="122">
          <cell r="A122">
            <v>1292</v>
          </cell>
          <cell r="B122" t="str">
            <v>Buxus x 'Green Mountain'</v>
          </cell>
          <cell r="C122" t="str">
            <v>Green Mountain Boxwood</v>
          </cell>
          <cell r="D122" t="str">
            <v/>
          </cell>
          <cell r="E122" t="str">
            <v/>
          </cell>
          <cell r="F122" t="str">
            <v/>
          </cell>
          <cell r="G122" t="str">
            <v>#2</v>
          </cell>
          <cell r="H122">
            <v>10.95</v>
          </cell>
          <cell r="I122">
            <v>10.292999999999999</v>
          </cell>
          <cell r="J122">
            <v>13.042999999999999</v>
          </cell>
          <cell r="K122" t="str">
            <v/>
          </cell>
          <cell r="L122" t="str">
            <v>SH</v>
          </cell>
          <cell r="M122">
            <v>1</v>
          </cell>
        </row>
        <row r="123">
          <cell r="A123">
            <v>1301</v>
          </cell>
          <cell r="B123" t="str">
            <v>Buxus microphylla asiatic 'Winter Gem'</v>
          </cell>
          <cell r="C123" t="str">
            <v>Winter Gem Boxwood</v>
          </cell>
          <cell r="D123" t="str">
            <v/>
          </cell>
          <cell r="E123" t="str">
            <v/>
          </cell>
          <cell r="F123" t="str">
            <v/>
          </cell>
          <cell r="G123" t="str">
            <v>#1</v>
          </cell>
          <cell r="H123">
            <v>5.95</v>
          </cell>
          <cell r="I123">
            <v>5.593</v>
          </cell>
          <cell r="J123">
            <v>6.9930000000000003</v>
          </cell>
          <cell r="K123" t="str">
            <v>Inactive</v>
          </cell>
          <cell r="L123" t="str">
            <v>SH</v>
          </cell>
          <cell r="M123">
            <v>1</v>
          </cell>
        </row>
        <row r="124">
          <cell r="A124">
            <v>1302</v>
          </cell>
          <cell r="B124" t="str">
            <v>Buxus microphylla asiatic 'Winter Gem'</v>
          </cell>
          <cell r="C124" t="str">
            <v>Winter Gem Boxwood</v>
          </cell>
          <cell r="D124" t="str">
            <v/>
          </cell>
          <cell r="E124" t="str">
            <v/>
          </cell>
          <cell r="F124" t="str">
            <v/>
          </cell>
          <cell r="G124" t="str">
            <v>#2</v>
          </cell>
          <cell r="H124">
            <v>0</v>
          </cell>
          <cell r="I124">
            <v>0</v>
          </cell>
          <cell r="J124">
            <v>0</v>
          </cell>
          <cell r="K124" t="str">
            <v>Inactive</v>
          </cell>
          <cell r="L124" t="str">
            <v>SH</v>
          </cell>
          <cell r="M124">
            <v>1</v>
          </cell>
        </row>
        <row r="125">
          <cell r="A125">
            <v>1392</v>
          </cell>
          <cell r="B125" t="str">
            <v>Caragana arborescens</v>
          </cell>
          <cell r="C125" t="str">
            <v>Common Caragana (grafting)</v>
          </cell>
          <cell r="D125" t="str">
            <v>Grafting</v>
          </cell>
          <cell r="E125" t="str">
            <v>NoSales</v>
          </cell>
          <cell r="F125" t="str">
            <v/>
          </cell>
          <cell r="G125" t="str">
            <v>#2</v>
          </cell>
          <cell r="H125">
            <v>0</v>
          </cell>
          <cell r="I125">
            <v>0</v>
          </cell>
          <cell r="J125">
            <v>0</v>
          </cell>
          <cell r="K125" t="str">
            <v/>
          </cell>
          <cell r="L125" t="str">
            <v>SH</v>
          </cell>
          <cell r="M125">
            <v>1</v>
          </cell>
          <cell r="N125" t="str">
            <v>Unsalable</v>
          </cell>
        </row>
        <row r="126">
          <cell r="A126">
            <v>1401</v>
          </cell>
          <cell r="B126" t="str">
            <v>Caragana arborescens</v>
          </cell>
          <cell r="C126" t="str">
            <v>Common Caragana</v>
          </cell>
          <cell r="D126" t="str">
            <v/>
          </cell>
          <cell r="E126" t="str">
            <v/>
          </cell>
          <cell r="F126" t="str">
            <v/>
          </cell>
          <cell r="G126" t="str">
            <v>#1</v>
          </cell>
          <cell r="H126">
            <v>5</v>
          </cell>
          <cell r="I126">
            <v>4.7</v>
          </cell>
          <cell r="J126">
            <v>6.1</v>
          </cell>
          <cell r="K126" t="str">
            <v/>
          </cell>
          <cell r="L126" t="str">
            <v>SH</v>
          </cell>
          <cell r="M126">
            <v>1</v>
          </cell>
        </row>
        <row r="127">
          <cell r="A127">
            <v>1402</v>
          </cell>
          <cell r="B127" t="str">
            <v>Caragana arborescens</v>
          </cell>
          <cell r="C127" t="str">
            <v>Common Caragana</v>
          </cell>
          <cell r="D127" t="str">
            <v/>
          </cell>
          <cell r="E127" t="str">
            <v/>
          </cell>
          <cell r="F127" t="str">
            <v/>
          </cell>
          <cell r="G127" t="str">
            <v>#2</v>
          </cell>
          <cell r="H127">
            <v>9.6</v>
          </cell>
          <cell r="I127">
            <v>9.0239999999999991</v>
          </cell>
          <cell r="J127">
            <v>11.773999999999999</v>
          </cell>
          <cell r="K127" t="str">
            <v/>
          </cell>
          <cell r="L127" t="str">
            <v>SH</v>
          </cell>
          <cell r="M127">
            <v>1</v>
          </cell>
        </row>
        <row r="128">
          <cell r="A128">
            <v>1404</v>
          </cell>
          <cell r="B128" t="str">
            <v>Caragana arborescens</v>
          </cell>
          <cell r="C128" t="str">
            <v>Common Caragana LP</v>
          </cell>
          <cell r="D128" t="str">
            <v/>
          </cell>
          <cell r="F128" t="str">
            <v/>
          </cell>
          <cell r="G128" t="str">
            <v>LP</v>
          </cell>
          <cell r="H128">
            <v>0</v>
          </cell>
          <cell r="I128">
            <v>0</v>
          </cell>
          <cell r="J128">
            <v>0</v>
          </cell>
          <cell r="K128" t="str">
            <v/>
          </cell>
          <cell r="L128" t="str">
            <v>SH</v>
          </cell>
          <cell r="M128">
            <v>1</v>
          </cell>
          <cell r="N128" t="str">
            <v>Unsalable</v>
          </cell>
        </row>
        <row r="129">
          <cell r="A129">
            <v>1405</v>
          </cell>
          <cell r="B129" t="str">
            <v>Caragana arborescens</v>
          </cell>
          <cell r="C129" t="str">
            <v>Common Caragana</v>
          </cell>
          <cell r="D129" t="str">
            <v/>
          </cell>
          <cell r="E129" t="str">
            <v/>
          </cell>
          <cell r="F129" t="str">
            <v/>
          </cell>
          <cell r="G129" t="str">
            <v>#5</v>
          </cell>
          <cell r="H129">
            <v>14.75</v>
          </cell>
          <cell r="I129">
            <v>13.865</v>
          </cell>
          <cell r="J129">
            <v>20.715</v>
          </cell>
          <cell r="K129" t="str">
            <v/>
          </cell>
          <cell r="L129" t="str">
            <v>SH</v>
          </cell>
          <cell r="M129">
            <v>1</v>
          </cell>
        </row>
        <row r="130">
          <cell r="A130">
            <v>1409</v>
          </cell>
          <cell r="B130" t="str">
            <v>Caragana arborescens</v>
          </cell>
          <cell r="C130" t="str">
            <v>Common Caragana Plug</v>
          </cell>
          <cell r="D130" t="str">
            <v/>
          </cell>
          <cell r="F130" t="str">
            <v/>
          </cell>
          <cell r="G130" t="str">
            <v>Plug</v>
          </cell>
          <cell r="H130">
            <v>0</v>
          </cell>
          <cell r="I130">
            <v>0</v>
          </cell>
          <cell r="J130">
            <v>0</v>
          </cell>
          <cell r="K130" t="str">
            <v/>
          </cell>
          <cell r="L130" t="str">
            <v>SH</v>
          </cell>
          <cell r="M130">
            <v>1</v>
          </cell>
          <cell r="N130" t="str">
            <v>Unsalable</v>
          </cell>
        </row>
        <row r="131">
          <cell r="A131">
            <v>1501</v>
          </cell>
          <cell r="B131" t="str">
            <v>Caragana arborescens 'Lorbergii'</v>
          </cell>
          <cell r="C131" t="str">
            <v>Fernleaf Caragana</v>
          </cell>
          <cell r="D131" t="str">
            <v>NoSales</v>
          </cell>
          <cell r="E131" t="str">
            <v/>
          </cell>
          <cell r="F131" t="str">
            <v/>
          </cell>
          <cell r="G131" t="str">
            <v>#1</v>
          </cell>
          <cell r="H131">
            <v>0</v>
          </cell>
          <cell r="I131">
            <v>0</v>
          </cell>
          <cell r="J131">
            <v>0</v>
          </cell>
          <cell r="K131" t="str">
            <v/>
          </cell>
          <cell r="L131" t="str">
            <v>SH</v>
          </cell>
          <cell r="M131">
            <v>1</v>
          </cell>
          <cell r="N131" t="str">
            <v>Unsalable</v>
          </cell>
        </row>
        <row r="132">
          <cell r="A132">
            <v>1502</v>
          </cell>
          <cell r="B132" t="str">
            <v>Caragana arborescens 'Lorbergii'</v>
          </cell>
          <cell r="C132" t="str">
            <v>Fernleaf Caragana</v>
          </cell>
          <cell r="D132" t="str">
            <v/>
          </cell>
          <cell r="E132" t="str">
            <v/>
          </cell>
          <cell r="F132" t="str">
            <v/>
          </cell>
          <cell r="G132" t="str">
            <v>#2</v>
          </cell>
          <cell r="H132">
            <v>10.5</v>
          </cell>
          <cell r="I132">
            <v>9.8699999999999992</v>
          </cell>
          <cell r="J132">
            <v>12.62</v>
          </cell>
          <cell r="K132" t="str">
            <v/>
          </cell>
          <cell r="L132" t="str">
            <v>SH</v>
          </cell>
          <cell r="M132">
            <v>1</v>
          </cell>
        </row>
        <row r="133">
          <cell r="A133">
            <v>1504</v>
          </cell>
          <cell r="B133" t="str">
            <v>Caragana arborescens 'Lorbergii'</v>
          </cell>
          <cell r="C133" t="str">
            <v>Fernleaf Caragana LP</v>
          </cell>
          <cell r="D133" t="str">
            <v/>
          </cell>
          <cell r="F133" t="str">
            <v/>
          </cell>
          <cell r="G133" t="str">
            <v>LP</v>
          </cell>
          <cell r="H133">
            <v>0</v>
          </cell>
          <cell r="I133">
            <v>0</v>
          </cell>
          <cell r="J133">
            <v>0</v>
          </cell>
          <cell r="K133" t="str">
            <v/>
          </cell>
          <cell r="L133" t="str">
            <v>SH</v>
          </cell>
          <cell r="M133">
            <v>1</v>
          </cell>
          <cell r="N133" t="str">
            <v>Unsalable</v>
          </cell>
        </row>
        <row r="134">
          <cell r="A134">
            <v>1505</v>
          </cell>
          <cell r="B134" t="str">
            <v>Caragana arborescens 'Lorbergii'</v>
          </cell>
          <cell r="C134" t="str">
            <v>Fernleaf Caragana</v>
          </cell>
          <cell r="D134" t="str">
            <v/>
          </cell>
          <cell r="E134" t="str">
            <v/>
          </cell>
          <cell r="F134" t="str">
            <v/>
          </cell>
          <cell r="G134" t="str">
            <v>#5</v>
          </cell>
          <cell r="H134">
            <v>14.95</v>
          </cell>
          <cell r="I134">
            <v>14.052999999999999</v>
          </cell>
          <cell r="J134">
            <v>20.902999999999999</v>
          </cell>
          <cell r="K134" t="str">
            <v>Inactive</v>
          </cell>
          <cell r="L134" t="str">
            <v>SH</v>
          </cell>
          <cell r="M134">
            <v>1</v>
          </cell>
        </row>
        <row r="135">
          <cell r="A135">
            <v>1509</v>
          </cell>
          <cell r="B135" t="str">
            <v>Caragana arborescens 'Lorbergii'</v>
          </cell>
          <cell r="C135" t="str">
            <v>Fernleaf Caragana Plug</v>
          </cell>
          <cell r="D135" t="str">
            <v/>
          </cell>
          <cell r="F135" t="str">
            <v/>
          </cell>
          <cell r="G135" t="str">
            <v>Plug</v>
          </cell>
          <cell r="H135">
            <v>0</v>
          </cell>
          <cell r="I135">
            <v>0</v>
          </cell>
          <cell r="J135">
            <v>0</v>
          </cell>
          <cell r="K135" t="str">
            <v>Inactive</v>
          </cell>
          <cell r="L135" t="str">
            <v>SH</v>
          </cell>
          <cell r="M135">
            <v>1</v>
          </cell>
          <cell r="N135" t="str">
            <v>Unsalable</v>
          </cell>
        </row>
        <row r="136">
          <cell r="A136">
            <v>1601</v>
          </cell>
          <cell r="B136" t="str">
            <v>Caragana arborescens 'Walker'</v>
          </cell>
          <cell r="C136" t="str">
            <v>Walker Caragana L/G</v>
          </cell>
          <cell r="D136" t="str">
            <v>L/G</v>
          </cell>
          <cell r="E136" t="str">
            <v/>
          </cell>
          <cell r="F136" t="str">
            <v/>
          </cell>
          <cell r="G136" t="str">
            <v>#1</v>
          </cell>
          <cell r="H136">
            <v>5.95</v>
          </cell>
          <cell r="I136">
            <v>5.593</v>
          </cell>
          <cell r="J136">
            <v>6.9930000000000003</v>
          </cell>
          <cell r="K136" t="str">
            <v/>
          </cell>
          <cell r="L136" t="str">
            <v>SH</v>
          </cell>
          <cell r="M136">
            <v>1</v>
          </cell>
        </row>
        <row r="137">
          <cell r="A137">
            <v>1602</v>
          </cell>
          <cell r="B137" t="str">
            <v>Caragana arborescens 'Walker'</v>
          </cell>
          <cell r="C137" t="str">
            <v>Walker Caragana L/G</v>
          </cell>
          <cell r="D137" t="str">
            <v>L/G</v>
          </cell>
          <cell r="E137" t="str">
            <v/>
          </cell>
          <cell r="F137" t="str">
            <v/>
          </cell>
          <cell r="G137" t="str">
            <v>#2</v>
          </cell>
          <cell r="H137">
            <v>12.95</v>
          </cell>
          <cell r="I137">
            <v>12.172999999999998</v>
          </cell>
          <cell r="J137">
            <v>14.922999999999998</v>
          </cell>
          <cell r="K137" t="str">
            <v/>
          </cell>
          <cell r="L137" t="str">
            <v>SH</v>
          </cell>
          <cell r="M137">
            <v>1</v>
          </cell>
        </row>
        <row r="138">
          <cell r="A138">
            <v>1609</v>
          </cell>
          <cell r="B138" t="str">
            <v>Caragana arborescens 'Walker'</v>
          </cell>
          <cell r="C138" t="str">
            <v>Walker Caragana Plug</v>
          </cell>
          <cell r="D138" t="str">
            <v/>
          </cell>
          <cell r="F138" t="str">
            <v/>
          </cell>
          <cell r="G138" t="str">
            <v>Plug</v>
          </cell>
          <cell r="H138">
            <v>0</v>
          </cell>
          <cell r="I138">
            <v>0</v>
          </cell>
          <cell r="J138">
            <v>0</v>
          </cell>
          <cell r="K138" t="str">
            <v>Inactive</v>
          </cell>
          <cell r="L138" t="str">
            <v>SH</v>
          </cell>
          <cell r="M138">
            <v>1</v>
          </cell>
          <cell r="N138" t="str">
            <v>Unsalable</v>
          </cell>
        </row>
        <row r="139">
          <cell r="A139">
            <v>1701</v>
          </cell>
          <cell r="B139" t="str">
            <v>Caragana frutex 'Globosa'</v>
          </cell>
          <cell r="C139" t="str">
            <v>Globe Caragana</v>
          </cell>
          <cell r="D139" t="str">
            <v/>
          </cell>
          <cell r="E139" t="str">
            <v/>
          </cell>
          <cell r="F139" t="str">
            <v/>
          </cell>
          <cell r="G139" t="str">
            <v>#1</v>
          </cell>
          <cell r="H139">
            <v>6</v>
          </cell>
          <cell r="I139">
            <v>5.64</v>
          </cell>
          <cell r="J139">
            <v>7.04</v>
          </cell>
          <cell r="K139" t="str">
            <v/>
          </cell>
          <cell r="L139" t="str">
            <v>SH</v>
          </cell>
          <cell r="M139">
            <v>1</v>
          </cell>
        </row>
        <row r="140">
          <cell r="A140">
            <v>1702</v>
          </cell>
          <cell r="B140" t="str">
            <v>Caragana frutex 'Globosa'</v>
          </cell>
          <cell r="C140" t="str">
            <v>Globe Caragana</v>
          </cell>
          <cell r="D140" t="str">
            <v/>
          </cell>
          <cell r="E140" t="str">
            <v/>
          </cell>
          <cell r="F140" t="str">
            <v/>
          </cell>
          <cell r="G140" t="str">
            <v>#2</v>
          </cell>
          <cell r="H140">
            <v>11.95</v>
          </cell>
          <cell r="I140">
            <v>11.232999999999999</v>
          </cell>
          <cell r="J140">
            <v>13.982999999999999</v>
          </cell>
          <cell r="K140" t="str">
            <v/>
          </cell>
          <cell r="L140" t="str">
            <v>SH</v>
          </cell>
          <cell r="M140">
            <v>1</v>
          </cell>
        </row>
        <row r="141">
          <cell r="A141">
            <v>1704</v>
          </cell>
          <cell r="B141" t="str">
            <v>Caragana frutex 'Globosa'</v>
          </cell>
          <cell r="C141" t="str">
            <v>Globe Caragana LP</v>
          </cell>
          <cell r="D141" t="str">
            <v/>
          </cell>
          <cell r="F141" t="str">
            <v/>
          </cell>
          <cell r="G141" t="str">
            <v>LP</v>
          </cell>
          <cell r="H141">
            <v>0</v>
          </cell>
          <cell r="I141">
            <v>0</v>
          </cell>
          <cell r="J141">
            <v>0</v>
          </cell>
          <cell r="K141" t="str">
            <v/>
          </cell>
          <cell r="L141" t="str">
            <v>SH</v>
          </cell>
          <cell r="M141">
            <v>1</v>
          </cell>
          <cell r="N141" t="str">
            <v>Unsalable</v>
          </cell>
        </row>
        <row r="142">
          <cell r="A142">
            <v>1705</v>
          </cell>
          <cell r="B142" t="str">
            <v>Caragana frutex 'Globosa'</v>
          </cell>
          <cell r="C142" t="str">
            <v>Globe Caragana</v>
          </cell>
          <cell r="D142" t="str">
            <v/>
          </cell>
          <cell r="E142" t="str">
            <v/>
          </cell>
          <cell r="F142" t="str">
            <v/>
          </cell>
          <cell r="G142" t="str">
            <v>#5</v>
          </cell>
          <cell r="H142">
            <v>15.5</v>
          </cell>
          <cell r="I142">
            <v>14.57</v>
          </cell>
          <cell r="J142">
            <v>21.42</v>
          </cell>
          <cell r="K142" t="str">
            <v/>
          </cell>
          <cell r="L142" t="str">
            <v>SH</v>
          </cell>
          <cell r="M142">
            <v>1</v>
          </cell>
        </row>
        <row r="143">
          <cell r="A143">
            <v>1709</v>
          </cell>
          <cell r="B143" t="str">
            <v>Caragana frutex 'Globosa'</v>
          </cell>
          <cell r="C143" t="str">
            <v>Globe Caragana Plug</v>
          </cell>
          <cell r="D143" t="str">
            <v/>
          </cell>
          <cell r="F143" t="str">
            <v/>
          </cell>
          <cell r="G143" t="str">
            <v>Plug</v>
          </cell>
          <cell r="H143">
            <v>0</v>
          </cell>
          <cell r="I143">
            <v>0</v>
          </cell>
          <cell r="J143">
            <v>0</v>
          </cell>
          <cell r="K143" t="str">
            <v>Inactive</v>
          </cell>
          <cell r="L143" t="str">
            <v>SH</v>
          </cell>
          <cell r="M143">
            <v>1</v>
          </cell>
          <cell r="N143" t="str">
            <v>Unsalable</v>
          </cell>
        </row>
        <row r="144">
          <cell r="A144">
            <v>1801</v>
          </cell>
          <cell r="B144" t="str">
            <v>Caragana pygmaea</v>
          </cell>
          <cell r="C144" t="str">
            <v>Pygmy Peashrub</v>
          </cell>
          <cell r="D144" t="str">
            <v>Shrub</v>
          </cell>
          <cell r="E144" t="str">
            <v/>
          </cell>
          <cell r="F144" t="str">
            <v/>
          </cell>
          <cell r="G144" t="str">
            <v>#1</v>
          </cell>
          <cell r="H144">
            <v>5.5</v>
          </cell>
          <cell r="I144">
            <v>5.17</v>
          </cell>
          <cell r="J144">
            <v>6.57</v>
          </cell>
          <cell r="K144" t="str">
            <v/>
          </cell>
          <cell r="L144" t="str">
            <v>SH</v>
          </cell>
          <cell r="M144">
            <v>1</v>
          </cell>
        </row>
        <row r="145">
          <cell r="A145">
            <v>1802</v>
          </cell>
          <cell r="B145" t="str">
            <v>Caragana pygmaea</v>
          </cell>
          <cell r="C145" t="str">
            <v>Pygmy Peashrub</v>
          </cell>
          <cell r="D145" t="str">
            <v>Shrub</v>
          </cell>
          <cell r="E145" t="str">
            <v/>
          </cell>
          <cell r="F145" t="str">
            <v/>
          </cell>
          <cell r="G145" t="str">
            <v>#2</v>
          </cell>
          <cell r="H145">
            <v>9.9499999999999993</v>
          </cell>
          <cell r="I145">
            <v>9.352999999999998</v>
          </cell>
          <cell r="J145">
            <v>12.102999999999998</v>
          </cell>
          <cell r="K145" t="str">
            <v/>
          </cell>
          <cell r="L145" t="str">
            <v>SH</v>
          </cell>
          <cell r="M145">
            <v>1</v>
          </cell>
        </row>
        <row r="146">
          <cell r="A146">
            <v>1804</v>
          </cell>
          <cell r="B146" t="str">
            <v>Caragana pygmaea</v>
          </cell>
          <cell r="C146" t="str">
            <v>Pygmy Peashrub LP</v>
          </cell>
          <cell r="D146" t="str">
            <v>Shrub</v>
          </cell>
          <cell r="F146" t="str">
            <v/>
          </cell>
          <cell r="G146" t="str">
            <v>LP</v>
          </cell>
          <cell r="H146">
            <v>0</v>
          </cell>
          <cell r="I146">
            <v>0</v>
          </cell>
          <cell r="J146">
            <v>0</v>
          </cell>
          <cell r="K146" t="str">
            <v/>
          </cell>
          <cell r="L146" t="str">
            <v>SH</v>
          </cell>
          <cell r="M146">
            <v>1</v>
          </cell>
          <cell r="N146" t="str">
            <v>Unsalable</v>
          </cell>
        </row>
        <row r="147">
          <cell r="A147">
            <v>1805</v>
          </cell>
          <cell r="B147" t="str">
            <v>Caragana pygmaea</v>
          </cell>
          <cell r="C147" t="str">
            <v>Pygmy Peashrub</v>
          </cell>
          <cell r="D147" t="str">
            <v>Shrub</v>
          </cell>
          <cell r="E147" t="str">
            <v/>
          </cell>
          <cell r="F147" t="str">
            <v/>
          </cell>
          <cell r="G147" t="str">
            <v>#5</v>
          </cell>
          <cell r="H147">
            <v>14.95</v>
          </cell>
          <cell r="I147">
            <v>14.052999999999999</v>
          </cell>
          <cell r="J147">
            <v>20.902999999999999</v>
          </cell>
          <cell r="K147" t="str">
            <v/>
          </cell>
          <cell r="L147" t="str">
            <v>SH</v>
          </cell>
          <cell r="M147">
            <v>1</v>
          </cell>
        </row>
        <row r="148">
          <cell r="A148">
            <v>1809</v>
          </cell>
          <cell r="B148" t="str">
            <v>Caragana pygmaea</v>
          </cell>
          <cell r="C148" t="str">
            <v>Pygmy Peashrub Plug</v>
          </cell>
          <cell r="D148" t="str">
            <v>Shrub</v>
          </cell>
          <cell r="F148" t="str">
            <v/>
          </cell>
          <cell r="G148" t="str">
            <v>Plug</v>
          </cell>
          <cell r="H148">
            <v>0</v>
          </cell>
          <cell r="I148">
            <v>0</v>
          </cell>
          <cell r="J148">
            <v>0</v>
          </cell>
          <cell r="K148" t="str">
            <v>Inactive</v>
          </cell>
          <cell r="L148" t="str">
            <v>SH</v>
          </cell>
          <cell r="M148">
            <v>1</v>
          </cell>
          <cell r="N148" t="str">
            <v>Unsalable</v>
          </cell>
        </row>
        <row r="149">
          <cell r="A149">
            <v>1902</v>
          </cell>
          <cell r="B149" t="str">
            <v>Caragana arborescens 'Lorbergii'</v>
          </cell>
          <cell r="C149" t="str">
            <v>Fernleaf Caragana T/G</v>
          </cell>
          <cell r="D149" t="str">
            <v>T/G</v>
          </cell>
          <cell r="E149" t="str">
            <v/>
          </cell>
          <cell r="F149" t="str">
            <v/>
          </cell>
          <cell r="G149" t="str">
            <v>#2</v>
          </cell>
          <cell r="H149">
            <v>0</v>
          </cell>
          <cell r="I149">
            <v>0</v>
          </cell>
          <cell r="J149">
            <v>0</v>
          </cell>
          <cell r="K149" t="str">
            <v>Inactive</v>
          </cell>
          <cell r="L149" t="str">
            <v>SH</v>
          </cell>
          <cell r="M149">
            <v>1</v>
          </cell>
        </row>
        <row r="150">
          <cell r="A150">
            <v>1905</v>
          </cell>
          <cell r="B150" t="str">
            <v>Caragana arborescens 'Lorbergii'</v>
          </cell>
          <cell r="C150" t="str">
            <v>Fernleaf Caragana T/G</v>
          </cell>
          <cell r="D150" t="str">
            <v>T/G</v>
          </cell>
          <cell r="E150" t="str">
            <v/>
          </cell>
          <cell r="F150" t="str">
            <v/>
          </cell>
          <cell r="G150" t="str">
            <v>#5</v>
          </cell>
          <cell r="H150">
            <v>32.950000000000003</v>
          </cell>
          <cell r="I150">
            <v>30.973000000000003</v>
          </cell>
          <cell r="J150">
            <v>39.972999999999999</v>
          </cell>
          <cell r="K150" t="str">
            <v/>
          </cell>
          <cell r="L150" t="str">
            <v>SH</v>
          </cell>
          <cell r="M150">
            <v>1</v>
          </cell>
        </row>
        <row r="151">
          <cell r="A151">
            <v>1906</v>
          </cell>
          <cell r="B151" t="str">
            <v>Caragana arborescens 'Lorbergii'</v>
          </cell>
          <cell r="C151" t="str">
            <v>Fernleaf Caragana T/G</v>
          </cell>
          <cell r="D151" t="str">
            <v>T/G</v>
          </cell>
          <cell r="E151" t="str">
            <v/>
          </cell>
          <cell r="F151" t="str">
            <v/>
          </cell>
          <cell r="G151" t="str">
            <v>#10</v>
          </cell>
          <cell r="H151">
            <v>0</v>
          </cell>
          <cell r="I151">
            <v>0</v>
          </cell>
          <cell r="J151">
            <v>0</v>
          </cell>
          <cell r="K151" t="str">
            <v>Inactive</v>
          </cell>
          <cell r="L151" t="str">
            <v>SH</v>
          </cell>
          <cell r="M151">
            <v>1</v>
          </cell>
        </row>
        <row r="152">
          <cell r="A152">
            <v>2002</v>
          </cell>
          <cell r="B152" t="str">
            <v>Caragana arborescens 'Pendula'</v>
          </cell>
          <cell r="C152" t="str">
            <v>Weeping Caragana T/G</v>
          </cell>
          <cell r="D152" t="str">
            <v>T/G</v>
          </cell>
          <cell r="E152" t="str">
            <v>NoSales</v>
          </cell>
          <cell r="F152" t="str">
            <v/>
          </cell>
          <cell r="G152" t="str">
            <v>#2</v>
          </cell>
          <cell r="H152">
            <v>0</v>
          </cell>
          <cell r="I152">
            <v>0</v>
          </cell>
          <cell r="J152">
            <v>0</v>
          </cell>
          <cell r="K152" t="str">
            <v>Inactive</v>
          </cell>
          <cell r="L152" t="str">
            <v>SH</v>
          </cell>
          <cell r="M152">
            <v>1</v>
          </cell>
          <cell r="N152" t="str">
            <v>Unsalable</v>
          </cell>
        </row>
        <row r="153">
          <cell r="A153">
            <v>2005</v>
          </cell>
          <cell r="B153" t="str">
            <v>Caragana arborescens 'Pendula'</v>
          </cell>
          <cell r="C153" t="str">
            <v>Weeping Caragana T/G</v>
          </cell>
          <cell r="D153" t="str">
            <v>T/G</v>
          </cell>
          <cell r="E153" t="str">
            <v/>
          </cell>
          <cell r="F153" t="str">
            <v/>
          </cell>
          <cell r="G153" t="str">
            <v>#5</v>
          </cell>
          <cell r="H153">
            <v>32.950000000000003</v>
          </cell>
          <cell r="I153">
            <v>30.973000000000003</v>
          </cell>
          <cell r="J153">
            <v>39.972999999999999</v>
          </cell>
          <cell r="K153" t="str">
            <v/>
          </cell>
          <cell r="L153" t="str">
            <v>SH</v>
          </cell>
          <cell r="M153">
            <v>1</v>
          </cell>
        </row>
        <row r="154">
          <cell r="A154">
            <v>2006</v>
          </cell>
          <cell r="B154" t="str">
            <v>Caragana arborescens 'Pendula'</v>
          </cell>
          <cell r="C154" t="str">
            <v>Weeping Caragana T/G</v>
          </cell>
          <cell r="D154" t="str">
            <v>T/G</v>
          </cell>
          <cell r="E154" t="str">
            <v/>
          </cell>
          <cell r="F154" t="str">
            <v/>
          </cell>
          <cell r="G154" t="str">
            <v>#10</v>
          </cell>
          <cell r="H154">
            <v>45</v>
          </cell>
          <cell r="I154">
            <v>42.3</v>
          </cell>
          <cell r="J154">
            <v>57.15</v>
          </cell>
          <cell r="K154" t="str">
            <v/>
          </cell>
          <cell r="L154" t="str">
            <v>SH</v>
          </cell>
          <cell r="M154">
            <v>1</v>
          </cell>
        </row>
        <row r="155">
          <cell r="A155">
            <v>2052</v>
          </cell>
          <cell r="B155" t="str">
            <v>Caragana arborescens 'Walker'</v>
          </cell>
          <cell r="C155" t="str">
            <v>Walker Caragana T/G</v>
          </cell>
          <cell r="D155" t="str">
            <v>T/G</v>
          </cell>
          <cell r="E155" t="str">
            <v>NoSales</v>
          </cell>
          <cell r="F155" t="str">
            <v/>
          </cell>
          <cell r="G155" t="str">
            <v>#2</v>
          </cell>
          <cell r="H155">
            <v>0</v>
          </cell>
          <cell r="I155">
            <v>0</v>
          </cell>
          <cell r="J155">
            <v>0</v>
          </cell>
          <cell r="K155" t="str">
            <v/>
          </cell>
          <cell r="L155" t="str">
            <v>SH</v>
          </cell>
          <cell r="M155">
            <v>1</v>
          </cell>
          <cell r="N155" t="str">
            <v>Unsalable</v>
          </cell>
        </row>
        <row r="156">
          <cell r="A156">
            <v>2055</v>
          </cell>
          <cell r="B156" t="str">
            <v xml:space="preserve">Caragana arborescens 'Walker' </v>
          </cell>
          <cell r="C156" t="str">
            <v>Walker Caragana T/G</v>
          </cell>
          <cell r="D156" t="str">
            <v>T/G</v>
          </cell>
          <cell r="E156" t="str">
            <v/>
          </cell>
          <cell r="F156" t="str">
            <v/>
          </cell>
          <cell r="G156" t="str">
            <v>#5</v>
          </cell>
          <cell r="H156">
            <v>32.950000000000003</v>
          </cell>
          <cell r="I156">
            <v>30.973000000000003</v>
          </cell>
          <cell r="J156">
            <v>39.972999999999999</v>
          </cell>
          <cell r="K156" t="str">
            <v/>
          </cell>
          <cell r="L156" t="str">
            <v>SH</v>
          </cell>
          <cell r="M156">
            <v>1</v>
          </cell>
        </row>
        <row r="157">
          <cell r="A157">
            <v>2056</v>
          </cell>
          <cell r="B157" t="str">
            <v xml:space="preserve">Caragana arborescens 'Walker' </v>
          </cell>
          <cell r="C157" t="str">
            <v>Walker Caragana T/G</v>
          </cell>
          <cell r="D157" t="str">
            <v>T/G</v>
          </cell>
          <cell r="E157" t="str">
            <v/>
          </cell>
          <cell r="F157" t="str">
            <v/>
          </cell>
          <cell r="G157" t="str">
            <v>#10</v>
          </cell>
          <cell r="H157">
            <v>45</v>
          </cell>
          <cell r="I157">
            <v>42.3</v>
          </cell>
          <cell r="J157">
            <v>57.15</v>
          </cell>
          <cell r="K157" t="str">
            <v/>
          </cell>
          <cell r="L157" t="str">
            <v>SH</v>
          </cell>
          <cell r="M157">
            <v>1</v>
          </cell>
        </row>
        <row r="158">
          <cell r="A158">
            <v>2071</v>
          </cell>
          <cell r="B158" t="str">
            <v>Caragana 'Golden'</v>
          </cell>
          <cell r="C158" t="str">
            <v>Golden Caragana</v>
          </cell>
          <cell r="D158" t="str">
            <v/>
          </cell>
          <cell r="E158" t="str">
            <v/>
          </cell>
          <cell r="F158" t="str">
            <v/>
          </cell>
          <cell r="G158" t="str">
            <v>#1</v>
          </cell>
          <cell r="H158">
            <v>0</v>
          </cell>
          <cell r="I158">
            <v>0</v>
          </cell>
          <cell r="J158">
            <v>0</v>
          </cell>
          <cell r="K158" t="str">
            <v>Inactive</v>
          </cell>
          <cell r="L158" t="str">
            <v>SH</v>
          </cell>
          <cell r="M158">
            <v>1</v>
          </cell>
        </row>
        <row r="159">
          <cell r="A159">
            <v>2072</v>
          </cell>
          <cell r="B159" t="str">
            <v>Caragana 'Golden'</v>
          </cell>
          <cell r="C159" t="str">
            <v>Golden Caragana</v>
          </cell>
          <cell r="D159" t="str">
            <v/>
          </cell>
          <cell r="E159" t="str">
            <v/>
          </cell>
          <cell r="F159" t="str">
            <v/>
          </cell>
          <cell r="G159" t="str">
            <v>#2</v>
          </cell>
          <cell r="H159">
            <v>10.95</v>
          </cell>
          <cell r="I159">
            <v>10.292999999999999</v>
          </cell>
          <cell r="J159">
            <v>13.042999999999999</v>
          </cell>
          <cell r="K159" t="str">
            <v>Inactive</v>
          </cell>
          <cell r="L159" t="str">
            <v>SH</v>
          </cell>
          <cell r="M159">
            <v>1</v>
          </cell>
        </row>
        <row r="160">
          <cell r="A160">
            <v>2073</v>
          </cell>
          <cell r="B160" t="str">
            <v xml:space="preserve">Caragana 'Golden' </v>
          </cell>
          <cell r="C160" t="str">
            <v>Golden Caragana T/G</v>
          </cell>
          <cell r="D160" t="str">
            <v>T/G</v>
          </cell>
          <cell r="E160" t="str">
            <v/>
          </cell>
          <cell r="F160" t="str">
            <v/>
          </cell>
          <cell r="G160" t="str">
            <v>#5</v>
          </cell>
          <cell r="H160">
            <v>32.950000000000003</v>
          </cell>
          <cell r="I160">
            <v>30.973000000000003</v>
          </cell>
          <cell r="J160">
            <v>39.972999999999999</v>
          </cell>
          <cell r="K160" t="str">
            <v>Inactive</v>
          </cell>
          <cell r="L160" t="str">
            <v>SH</v>
          </cell>
          <cell r="M160">
            <v>1</v>
          </cell>
        </row>
        <row r="161">
          <cell r="A161">
            <v>2075</v>
          </cell>
          <cell r="B161" t="str">
            <v>Caragana 'Golden'</v>
          </cell>
          <cell r="C161" t="str">
            <v>Golden Caragana</v>
          </cell>
          <cell r="D161" t="str">
            <v/>
          </cell>
          <cell r="E161" t="str">
            <v/>
          </cell>
          <cell r="F161" t="str">
            <v/>
          </cell>
          <cell r="G161" t="str">
            <v>#5</v>
          </cell>
          <cell r="H161">
            <v>13.75</v>
          </cell>
          <cell r="I161">
            <v>12.925000000000001</v>
          </cell>
          <cell r="J161">
            <v>19.774999999999999</v>
          </cell>
          <cell r="K161" t="str">
            <v>Inactive</v>
          </cell>
          <cell r="L161" t="str">
            <v>SH</v>
          </cell>
          <cell r="M161">
            <v>1</v>
          </cell>
        </row>
        <row r="162">
          <cell r="A162">
            <v>2105</v>
          </cell>
          <cell r="B162" t="str">
            <v>Caragana pygmaea</v>
          </cell>
          <cell r="C162" t="str">
            <v>Pygmy Peashrub T/G</v>
          </cell>
          <cell r="D162" t="str">
            <v>T/G</v>
          </cell>
          <cell r="E162" t="str">
            <v/>
          </cell>
          <cell r="F162" t="str">
            <v/>
          </cell>
          <cell r="G162" t="str">
            <v>#5</v>
          </cell>
          <cell r="H162">
            <v>32.950000000000003</v>
          </cell>
          <cell r="I162">
            <v>30.973000000000003</v>
          </cell>
          <cell r="J162">
            <v>39.972999999999999</v>
          </cell>
          <cell r="K162" t="str">
            <v/>
          </cell>
          <cell r="L162" t="str">
            <v>SH</v>
          </cell>
          <cell r="M162">
            <v>1</v>
          </cell>
        </row>
        <row r="163">
          <cell r="A163">
            <v>2106</v>
          </cell>
          <cell r="B163" t="str">
            <v>Caragana pygmaea</v>
          </cell>
          <cell r="C163" t="str">
            <v>Pygmy Peashrub T/G</v>
          </cell>
          <cell r="D163" t="str">
            <v>T/G</v>
          </cell>
          <cell r="E163" t="str">
            <v/>
          </cell>
          <cell r="F163" t="str">
            <v/>
          </cell>
          <cell r="G163" t="str">
            <v>#10</v>
          </cell>
          <cell r="H163">
            <v>45</v>
          </cell>
          <cell r="I163">
            <v>42.3</v>
          </cell>
          <cell r="J163">
            <v>57.15</v>
          </cell>
          <cell r="K163" t="str">
            <v/>
          </cell>
          <cell r="L163" t="str">
            <v>SH</v>
          </cell>
          <cell r="M163">
            <v>1</v>
          </cell>
        </row>
        <row r="164">
          <cell r="A164">
            <v>2205</v>
          </cell>
          <cell r="B164" t="str">
            <v xml:space="preserve">Caragana frutex 'Globosa' </v>
          </cell>
          <cell r="C164" t="str">
            <v>Globe Caragana T/G</v>
          </cell>
          <cell r="D164" t="str">
            <v>T/G</v>
          </cell>
          <cell r="E164" t="str">
            <v/>
          </cell>
          <cell r="F164" t="str">
            <v/>
          </cell>
          <cell r="G164" t="str">
            <v>#5</v>
          </cell>
          <cell r="H164">
            <v>32.950000000000003</v>
          </cell>
          <cell r="I164">
            <v>30.973000000000003</v>
          </cell>
          <cell r="J164">
            <v>39.972999999999999</v>
          </cell>
          <cell r="K164" t="str">
            <v/>
          </cell>
          <cell r="L164" t="str">
            <v>SH</v>
          </cell>
          <cell r="M164">
            <v>1</v>
          </cell>
        </row>
        <row r="165">
          <cell r="A165">
            <v>2206</v>
          </cell>
          <cell r="B165" t="str">
            <v xml:space="preserve">Caragana frutex 'Globosa' </v>
          </cell>
          <cell r="C165" t="str">
            <v>Globe Caragana T/G</v>
          </cell>
          <cell r="D165" t="str">
            <v>T/G</v>
          </cell>
          <cell r="E165" t="str">
            <v/>
          </cell>
          <cell r="F165" t="str">
            <v/>
          </cell>
          <cell r="G165" t="str">
            <v>#10</v>
          </cell>
          <cell r="H165">
            <v>0</v>
          </cell>
          <cell r="I165">
            <v>0</v>
          </cell>
          <cell r="J165">
            <v>0</v>
          </cell>
          <cell r="K165" t="str">
            <v>Inactive</v>
          </cell>
          <cell r="L165" t="str">
            <v>SH</v>
          </cell>
          <cell r="M165">
            <v>1</v>
          </cell>
        </row>
        <row r="166">
          <cell r="A166">
            <v>2251</v>
          </cell>
          <cell r="B166" t="str">
            <v>Caryopteris x clandonensis 'Blue Mist'</v>
          </cell>
          <cell r="C166" t="str">
            <v>Blue Mist Bluebeard</v>
          </cell>
          <cell r="D166" t="str">
            <v/>
          </cell>
          <cell r="E166" t="str">
            <v/>
          </cell>
          <cell r="F166" t="str">
            <v/>
          </cell>
          <cell r="G166" t="str">
            <v>#1</v>
          </cell>
          <cell r="H166">
            <v>0</v>
          </cell>
          <cell r="I166">
            <v>0</v>
          </cell>
          <cell r="J166">
            <v>0</v>
          </cell>
          <cell r="K166" t="str">
            <v>Inactive</v>
          </cell>
          <cell r="L166" t="str">
            <v>SH</v>
          </cell>
          <cell r="M166">
            <v>1</v>
          </cell>
        </row>
        <row r="167">
          <cell r="A167">
            <v>2252</v>
          </cell>
          <cell r="B167" t="str">
            <v>Caryopteris x clandonensis 'Blue Mist'</v>
          </cell>
          <cell r="C167" t="str">
            <v>Blue Mist Bluebeard</v>
          </cell>
          <cell r="D167" t="str">
            <v/>
          </cell>
          <cell r="E167" t="str">
            <v/>
          </cell>
          <cell r="F167" t="str">
            <v/>
          </cell>
          <cell r="G167" t="str">
            <v>#2</v>
          </cell>
          <cell r="H167">
            <v>9.9499999999999993</v>
          </cell>
          <cell r="I167">
            <v>9.352999999999998</v>
          </cell>
          <cell r="J167">
            <v>12.102999999999998</v>
          </cell>
          <cell r="K167" t="str">
            <v>Inactive</v>
          </cell>
          <cell r="L167" t="str">
            <v>SH</v>
          </cell>
          <cell r="M167">
            <v>1</v>
          </cell>
        </row>
        <row r="168">
          <cell r="A168">
            <v>2255</v>
          </cell>
          <cell r="B168" t="str">
            <v>Caryopteris x clandonensis 'Blue Mist'</v>
          </cell>
          <cell r="C168" t="str">
            <v>Blue Mist Bluebeard</v>
          </cell>
          <cell r="D168" t="str">
            <v/>
          </cell>
          <cell r="E168" t="str">
            <v/>
          </cell>
          <cell r="F168" t="str">
            <v/>
          </cell>
          <cell r="G168" t="str">
            <v>#5</v>
          </cell>
          <cell r="H168">
            <v>0</v>
          </cell>
          <cell r="I168">
            <v>0</v>
          </cell>
          <cell r="J168">
            <v>0</v>
          </cell>
          <cell r="K168" t="str">
            <v>Inactive</v>
          </cell>
          <cell r="L168" t="str">
            <v>SH</v>
          </cell>
          <cell r="M168">
            <v>1</v>
          </cell>
        </row>
        <row r="169">
          <cell r="A169">
            <v>2272</v>
          </cell>
          <cell r="B169" t="str">
            <v>Caryopteris x clando. 'MinBleu' PP14674</v>
          </cell>
          <cell r="C169" t="str">
            <v>Petit Bleu Bluebeard</v>
          </cell>
          <cell r="D169" t="str">
            <v/>
          </cell>
          <cell r="E169" t="str">
            <v/>
          </cell>
          <cell r="F169" t="str">
            <v>PW - WHITE POTS</v>
          </cell>
          <cell r="G169" t="str">
            <v>#2</v>
          </cell>
          <cell r="H169">
            <v>10.95</v>
          </cell>
          <cell r="I169">
            <v>10.292999999999999</v>
          </cell>
          <cell r="J169">
            <v>13.042999999999999</v>
          </cell>
          <cell r="K169" t="str">
            <v>Inactive</v>
          </cell>
          <cell r="L169" t="str">
            <v>SH</v>
          </cell>
          <cell r="M169">
            <v>1</v>
          </cell>
        </row>
        <row r="170">
          <cell r="A170">
            <v>2301</v>
          </cell>
          <cell r="B170" t="str">
            <v>Caryopteris x clandonensis 'Dark Knight'</v>
          </cell>
          <cell r="C170" t="str">
            <v>Dark Knight Bluebeard</v>
          </cell>
          <cell r="D170" t="str">
            <v/>
          </cell>
          <cell r="E170" t="str">
            <v/>
          </cell>
          <cell r="F170" t="str">
            <v/>
          </cell>
          <cell r="G170" t="str">
            <v>#1</v>
          </cell>
          <cell r="H170">
            <v>5.5</v>
          </cell>
          <cell r="I170">
            <v>5.17</v>
          </cell>
          <cell r="J170">
            <v>6.57</v>
          </cell>
          <cell r="K170" t="str">
            <v>Inactive</v>
          </cell>
          <cell r="L170" t="str">
            <v>SH</v>
          </cell>
          <cell r="M170">
            <v>1</v>
          </cell>
        </row>
        <row r="171">
          <cell r="A171">
            <v>2302</v>
          </cell>
          <cell r="B171" t="str">
            <v>Caryopteris x clandonensis 'Dark Knight'</v>
          </cell>
          <cell r="C171" t="str">
            <v>Dark Knight Bluebeard</v>
          </cell>
          <cell r="D171" t="str">
            <v/>
          </cell>
          <cell r="E171" t="str">
            <v/>
          </cell>
          <cell r="F171" t="str">
            <v/>
          </cell>
          <cell r="G171" t="str">
            <v>#2</v>
          </cell>
          <cell r="H171">
            <v>9.9499999999999993</v>
          </cell>
          <cell r="I171">
            <v>9.352999999999998</v>
          </cell>
          <cell r="J171">
            <v>12.102999999999998</v>
          </cell>
          <cell r="K171" t="str">
            <v/>
          </cell>
          <cell r="L171" t="str">
            <v>SH</v>
          </cell>
          <cell r="M171">
            <v>1</v>
          </cell>
        </row>
        <row r="172">
          <cell r="A172">
            <v>2305</v>
          </cell>
          <cell r="B172" t="str">
            <v>Caryopteris x clandonensis 'Dark Knight'</v>
          </cell>
          <cell r="C172" t="str">
            <v>Dark Knight Bluebeard</v>
          </cell>
          <cell r="D172" t="str">
            <v/>
          </cell>
          <cell r="E172" t="str">
            <v/>
          </cell>
          <cell r="F172" t="str">
            <v/>
          </cell>
          <cell r="G172" t="str">
            <v>#5</v>
          </cell>
          <cell r="H172">
            <v>14.95</v>
          </cell>
          <cell r="I172">
            <v>14.052999999999999</v>
          </cell>
          <cell r="J172">
            <v>20.902999999999999</v>
          </cell>
          <cell r="K172" t="str">
            <v>Inactive</v>
          </cell>
          <cell r="L172" t="str">
            <v>SH</v>
          </cell>
          <cell r="M172">
            <v>1</v>
          </cell>
        </row>
        <row r="173">
          <cell r="A173">
            <v>2401</v>
          </cell>
          <cell r="B173" t="str">
            <v>Chaenomeles speciosa 'Toyo Nishiki'</v>
          </cell>
          <cell r="C173" t="str">
            <v>Flowering Quince</v>
          </cell>
          <cell r="D173" t="str">
            <v/>
          </cell>
          <cell r="E173" t="str">
            <v/>
          </cell>
          <cell r="F173" t="str">
            <v/>
          </cell>
          <cell r="G173" t="str">
            <v>#1</v>
          </cell>
          <cell r="H173">
            <v>0</v>
          </cell>
          <cell r="I173">
            <v>0</v>
          </cell>
          <cell r="J173">
            <v>0</v>
          </cell>
          <cell r="K173" t="str">
            <v>Inactive</v>
          </cell>
          <cell r="L173" t="str">
            <v>SH</v>
          </cell>
          <cell r="M173">
            <v>1</v>
          </cell>
        </row>
        <row r="174">
          <cell r="A174">
            <v>2402</v>
          </cell>
          <cell r="B174" t="str">
            <v>Chaenomeles speciosa 'Toyo Nishiki'</v>
          </cell>
          <cell r="C174" t="str">
            <v>Flowering Quince</v>
          </cell>
          <cell r="D174" t="str">
            <v/>
          </cell>
          <cell r="E174" t="str">
            <v/>
          </cell>
          <cell r="F174" t="str">
            <v/>
          </cell>
          <cell r="G174" t="str">
            <v>#2</v>
          </cell>
          <cell r="H174">
            <v>0</v>
          </cell>
          <cell r="I174">
            <v>0</v>
          </cell>
          <cell r="J174">
            <v>0</v>
          </cell>
          <cell r="K174" t="str">
            <v>Inactive</v>
          </cell>
          <cell r="L174" t="str">
            <v>SH</v>
          </cell>
          <cell r="M174">
            <v>1</v>
          </cell>
        </row>
        <row r="175">
          <cell r="A175">
            <v>2441</v>
          </cell>
          <cell r="B175" t="str">
            <v>Chaenomeles superb 'Crimson &amp; Gold''</v>
          </cell>
          <cell r="C175" t="str">
            <v>Crimson &amp; Gold Quince</v>
          </cell>
          <cell r="D175" t="str">
            <v/>
          </cell>
          <cell r="E175" t="str">
            <v/>
          </cell>
          <cell r="F175" t="str">
            <v/>
          </cell>
          <cell r="G175" t="str">
            <v>#1</v>
          </cell>
          <cell r="H175">
            <v>0</v>
          </cell>
          <cell r="I175">
            <v>0</v>
          </cell>
          <cell r="J175">
            <v>0</v>
          </cell>
          <cell r="K175" t="str">
            <v>Inactive</v>
          </cell>
          <cell r="L175" t="str">
            <v>SH</v>
          </cell>
          <cell r="M175">
            <v>1</v>
          </cell>
        </row>
        <row r="176">
          <cell r="A176">
            <v>2542</v>
          </cell>
          <cell r="B176" t="str">
            <v>Clethra alnifolia 'Crystalina' PPAF</v>
          </cell>
          <cell r="C176" t="str">
            <v>Sugartina Summersweet</v>
          </cell>
          <cell r="D176" t="str">
            <v/>
          </cell>
          <cell r="E176" t="str">
            <v/>
          </cell>
          <cell r="F176" t="str">
            <v>PW - WHITE POTS</v>
          </cell>
          <cell r="G176" t="str">
            <v>#2</v>
          </cell>
          <cell r="H176">
            <v>11.95</v>
          </cell>
          <cell r="I176">
            <v>11.232999999999999</v>
          </cell>
          <cell r="J176">
            <v>13.982999999999999</v>
          </cell>
          <cell r="K176" t="str">
            <v/>
          </cell>
          <cell r="L176" t="str">
            <v>SH</v>
          </cell>
          <cell r="M176">
            <v>1</v>
          </cell>
        </row>
        <row r="177">
          <cell r="A177">
            <v>2551</v>
          </cell>
          <cell r="B177" t="str">
            <v>Clethra alnifolia 'Ruby Spice'</v>
          </cell>
          <cell r="C177" t="str">
            <v>Ruby Spice Summersweet</v>
          </cell>
          <cell r="D177" t="str">
            <v/>
          </cell>
          <cell r="E177" t="str">
            <v/>
          </cell>
          <cell r="F177" t="str">
            <v/>
          </cell>
          <cell r="G177" t="str">
            <v>#1</v>
          </cell>
          <cell r="H177">
            <v>5.5</v>
          </cell>
          <cell r="I177">
            <v>5.17</v>
          </cell>
          <cell r="J177">
            <v>6.57</v>
          </cell>
          <cell r="K177" t="str">
            <v>Inactive</v>
          </cell>
          <cell r="L177" t="str">
            <v>SH</v>
          </cell>
          <cell r="M177">
            <v>1</v>
          </cell>
        </row>
        <row r="178">
          <cell r="A178">
            <v>2552</v>
          </cell>
          <cell r="B178" t="str">
            <v>Clethra alnifolia 'Ruby Spice'</v>
          </cell>
          <cell r="C178" t="str">
            <v>Ruby Spice Summersweet</v>
          </cell>
          <cell r="D178" t="str">
            <v/>
          </cell>
          <cell r="E178" t="str">
            <v/>
          </cell>
          <cell r="F178" t="str">
            <v/>
          </cell>
          <cell r="G178" t="str">
            <v>#2</v>
          </cell>
          <cell r="H178">
            <v>10.95</v>
          </cell>
          <cell r="I178">
            <v>10.292999999999999</v>
          </cell>
          <cell r="J178">
            <v>13.042999999999999</v>
          </cell>
          <cell r="K178" t="str">
            <v/>
          </cell>
          <cell r="L178" t="str">
            <v>SH</v>
          </cell>
          <cell r="M178">
            <v>1</v>
          </cell>
        </row>
        <row r="179">
          <cell r="A179">
            <v>2562</v>
          </cell>
          <cell r="B179" t="str">
            <v>Clethra alnifolia 'Sixteen Candles'</v>
          </cell>
          <cell r="C179" t="str">
            <v>Sixteen Candles Summersweet</v>
          </cell>
          <cell r="D179" t="str">
            <v/>
          </cell>
          <cell r="E179" t="str">
            <v/>
          </cell>
          <cell r="F179" t="str">
            <v/>
          </cell>
          <cell r="G179" t="str">
            <v>#2</v>
          </cell>
          <cell r="H179">
            <v>10.95</v>
          </cell>
          <cell r="I179">
            <v>10.292999999999999</v>
          </cell>
          <cell r="J179">
            <v>13.042999999999999</v>
          </cell>
          <cell r="K179" t="str">
            <v/>
          </cell>
          <cell r="L179" t="str">
            <v>SH</v>
          </cell>
          <cell r="M179">
            <v>1</v>
          </cell>
        </row>
        <row r="180">
          <cell r="A180">
            <v>2571</v>
          </cell>
          <cell r="B180" t="str">
            <v>Comptonia peregrina</v>
          </cell>
          <cell r="C180" t="str">
            <v>Sweet Fern</v>
          </cell>
          <cell r="D180" t="str">
            <v>Native</v>
          </cell>
          <cell r="E180" t="str">
            <v/>
          </cell>
          <cell r="F180" t="str">
            <v/>
          </cell>
          <cell r="G180" t="str">
            <v>#1</v>
          </cell>
          <cell r="H180">
            <v>5.5</v>
          </cell>
          <cell r="I180">
            <v>5.17</v>
          </cell>
          <cell r="J180">
            <v>6.57</v>
          </cell>
          <cell r="K180" t="str">
            <v/>
          </cell>
          <cell r="L180" t="str">
            <v>SH</v>
          </cell>
          <cell r="M180">
            <v>1</v>
          </cell>
        </row>
        <row r="181">
          <cell r="A181">
            <v>2572</v>
          </cell>
          <cell r="B181" t="str">
            <v>Comptonia peregrina</v>
          </cell>
          <cell r="C181" t="str">
            <v>Sweet Fern</v>
          </cell>
          <cell r="D181" t="str">
            <v>Native</v>
          </cell>
          <cell r="E181" t="str">
            <v/>
          </cell>
          <cell r="F181" t="str">
            <v/>
          </cell>
          <cell r="G181" t="str">
            <v>#2</v>
          </cell>
          <cell r="H181">
            <v>11.25</v>
          </cell>
          <cell r="I181">
            <v>10.574999999999999</v>
          </cell>
          <cell r="J181">
            <v>13.324999999999999</v>
          </cell>
          <cell r="K181" t="str">
            <v/>
          </cell>
          <cell r="L181" t="str">
            <v>SH</v>
          </cell>
          <cell r="M181">
            <v>1</v>
          </cell>
        </row>
        <row r="182">
          <cell r="A182">
            <v>2579</v>
          </cell>
          <cell r="B182" t="str">
            <v>Comptonia peregrina</v>
          </cell>
          <cell r="C182" t="str">
            <v>Sweet Fern Plug</v>
          </cell>
          <cell r="D182" t="str">
            <v>Native</v>
          </cell>
          <cell r="E182" t="str">
            <v/>
          </cell>
          <cell r="F182" t="str">
            <v/>
          </cell>
          <cell r="G182" t="str">
            <v>Plug</v>
          </cell>
          <cell r="H182">
            <v>0</v>
          </cell>
          <cell r="I182">
            <v>0</v>
          </cell>
          <cell r="J182">
            <v>0</v>
          </cell>
          <cell r="K182" t="str">
            <v>Inactive</v>
          </cell>
          <cell r="L182" t="str">
            <v>SH</v>
          </cell>
          <cell r="M182">
            <v>1</v>
          </cell>
          <cell r="N182" t="str">
            <v>Unsalable</v>
          </cell>
        </row>
        <row r="183">
          <cell r="A183">
            <v>2601</v>
          </cell>
          <cell r="B183" t="str">
            <v>Cornus alba 'Aurea'</v>
          </cell>
          <cell r="C183" t="str">
            <v>Golden Leaf Dogwood</v>
          </cell>
          <cell r="D183" t="str">
            <v/>
          </cell>
          <cell r="E183" t="str">
            <v/>
          </cell>
          <cell r="F183" t="str">
            <v/>
          </cell>
          <cell r="G183" t="str">
            <v>#1</v>
          </cell>
          <cell r="H183">
            <v>5</v>
          </cell>
          <cell r="I183">
            <v>4.7</v>
          </cell>
          <cell r="J183">
            <v>6.1</v>
          </cell>
          <cell r="K183" t="str">
            <v>Inactive</v>
          </cell>
          <cell r="L183" t="str">
            <v>SH</v>
          </cell>
          <cell r="M183">
            <v>1</v>
          </cell>
        </row>
        <row r="184">
          <cell r="A184">
            <v>2602</v>
          </cell>
          <cell r="B184" t="str">
            <v>Cornus alba 'Aurea'</v>
          </cell>
          <cell r="C184" t="str">
            <v>Golden Leaf Dogwood</v>
          </cell>
          <cell r="D184" t="str">
            <v/>
          </cell>
          <cell r="E184" t="str">
            <v/>
          </cell>
          <cell r="F184" t="str">
            <v/>
          </cell>
          <cell r="G184" t="str">
            <v>#2</v>
          </cell>
          <cell r="H184">
            <v>9.85</v>
          </cell>
          <cell r="I184">
            <v>9.2589999999999986</v>
          </cell>
          <cell r="J184">
            <v>12.008999999999999</v>
          </cell>
          <cell r="K184" t="str">
            <v>Inactive</v>
          </cell>
          <cell r="L184" t="str">
            <v>SH</v>
          </cell>
          <cell r="M184">
            <v>1</v>
          </cell>
        </row>
        <row r="185">
          <cell r="A185">
            <v>2609</v>
          </cell>
          <cell r="B185" t="str">
            <v>Cornus alba 'Aurea'</v>
          </cell>
          <cell r="C185" t="str">
            <v>Golden Leaf Dogwood Plug</v>
          </cell>
          <cell r="D185" t="str">
            <v/>
          </cell>
          <cell r="F185" t="str">
            <v/>
          </cell>
          <cell r="G185" t="str">
            <v>Plug</v>
          </cell>
          <cell r="H185">
            <v>0</v>
          </cell>
          <cell r="I185">
            <v>0</v>
          </cell>
          <cell r="J185">
            <v>0</v>
          </cell>
          <cell r="K185" t="str">
            <v>Inactive</v>
          </cell>
          <cell r="L185" t="str">
            <v>SH</v>
          </cell>
          <cell r="M185">
            <v>1</v>
          </cell>
          <cell r="N185" t="str">
            <v>Unsalable</v>
          </cell>
        </row>
        <row r="186">
          <cell r="A186">
            <v>2611</v>
          </cell>
          <cell r="B186" t="str">
            <v>Cornus sericea 'Hedgerow's Gold'</v>
          </cell>
          <cell r="C186" t="str">
            <v>Hedgerow's Gold Dogwood</v>
          </cell>
          <cell r="D186" t="str">
            <v/>
          </cell>
          <cell r="E186" t="str">
            <v/>
          </cell>
          <cell r="F186" t="str">
            <v/>
          </cell>
          <cell r="G186" t="str">
            <v>#1</v>
          </cell>
          <cell r="H186">
            <v>5</v>
          </cell>
          <cell r="I186">
            <v>4.7</v>
          </cell>
          <cell r="J186">
            <v>6.1</v>
          </cell>
          <cell r="K186" t="str">
            <v>Inactive</v>
          </cell>
          <cell r="L186" t="str">
            <v>SH</v>
          </cell>
          <cell r="M186">
            <v>1</v>
          </cell>
        </row>
        <row r="187">
          <cell r="A187">
            <v>2612</v>
          </cell>
          <cell r="B187" t="str">
            <v>Cornus sericea 'Hedgerow's Gold'</v>
          </cell>
          <cell r="C187" t="str">
            <v>Hedgerow's Gold Dogwood</v>
          </cell>
          <cell r="D187" t="str">
            <v/>
          </cell>
          <cell r="E187" t="str">
            <v/>
          </cell>
          <cell r="F187" t="str">
            <v/>
          </cell>
          <cell r="G187" t="str">
            <v>#2</v>
          </cell>
          <cell r="H187">
            <v>9.85</v>
          </cell>
          <cell r="I187">
            <v>9.2589999999999986</v>
          </cell>
          <cell r="J187">
            <v>12.008999999999999</v>
          </cell>
          <cell r="K187" t="str">
            <v>Inactive</v>
          </cell>
          <cell r="L187" t="str">
            <v>SH</v>
          </cell>
          <cell r="M187">
            <v>1</v>
          </cell>
        </row>
        <row r="188">
          <cell r="A188">
            <v>2619</v>
          </cell>
          <cell r="B188" t="str">
            <v>Cornus sericea 'Hedgerow's Gold'</v>
          </cell>
          <cell r="C188" t="str">
            <v>Hedgerow's Gold Dogwood Plug</v>
          </cell>
          <cell r="D188" t="str">
            <v/>
          </cell>
          <cell r="F188" t="str">
            <v/>
          </cell>
          <cell r="G188" t="str">
            <v>Plug</v>
          </cell>
          <cell r="H188">
            <v>0</v>
          </cell>
          <cell r="I188">
            <v>0</v>
          </cell>
          <cell r="J188">
            <v>0</v>
          </cell>
          <cell r="K188" t="str">
            <v>Inactive</v>
          </cell>
          <cell r="L188" t="str">
            <v>SH</v>
          </cell>
          <cell r="M188">
            <v>1</v>
          </cell>
          <cell r="N188" t="str">
            <v>Unsalable</v>
          </cell>
        </row>
        <row r="189">
          <cell r="A189">
            <v>2621</v>
          </cell>
          <cell r="B189" t="str">
            <v>Cornus alba 'Bailhalo' PP8722</v>
          </cell>
          <cell r="C189" t="str">
            <v>Ivory Halo® Dogwood</v>
          </cell>
          <cell r="D189" t="str">
            <v/>
          </cell>
          <cell r="E189" t="str">
            <v/>
          </cell>
          <cell r="F189" t="str">
            <v/>
          </cell>
          <cell r="G189" t="str">
            <v>#1</v>
          </cell>
          <cell r="H189">
            <v>5.25</v>
          </cell>
          <cell r="I189">
            <v>4.9349999999999996</v>
          </cell>
          <cell r="J189">
            <v>6.335</v>
          </cell>
          <cell r="K189" t="str">
            <v/>
          </cell>
          <cell r="L189" t="str">
            <v>SH</v>
          </cell>
          <cell r="M189">
            <v>1</v>
          </cell>
        </row>
        <row r="190">
          <cell r="A190">
            <v>2622</v>
          </cell>
          <cell r="B190" t="str">
            <v>Cornus alba 'Bailhalo' PP8722</v>
          </cell>
          <cell r="C190" t="str">
            <v>Ivory Halo® Dogwood</v>
          </cell>
          <cell r="D190" t="str">
            <v/>
          </cell>
          <cell r="E190" t="str">
            <v/>
          </cell>
          <cell r="F190" t="str">
            <v/>
          </cell>
          <cell r="G190" t="str">
            <v>#2</v>
          </cell>
          <cell r="H190">
            <v>9.9499999999999993</v>
          </cell>
          <cell r="I190">
            <v>9.352999999999998</v>
          </cell>
          <cell r="J190">
            <v>12.102999999999998</v>
          </cell>
          <cell r="K190" t="str">
            <v/>
          </cell>
          <cell r="L190" t="str">
            <v>SH</v>
          </cell>
          <cell r="M190">
            <v>1</v>
          </cell>
        </row>
        <row r="191">
          <cell r="A191">
            <v>2624</v>
          </cell>
          <cell r="B191" t="str">
            <v>Cornus alba 'Bailhalo' PP8722</v>
          </cell>
          <cell r="C191" t="str">
            <v>Ivory Halo® Dogwood</v>
          </cell>
          <cell r="D191" t="str">
            <v/>
          </cell>
          <cell r="E191" t="str">
            <v/>
          </cell>
          <cell r="F191" t="str">
            <v/>
          </cell>
          <cell r="G191" t="str">
            <v>LP</v>
          </cell>
          <cell r="H191">
            <v>0</v>
          </cell>
          <cell r="I191">
            <v>0</v>
          </cell>
          <cell r="J191">
            <v>0</v>
          </cell>
          <cell r="K191" t="str">
            <v/>
          </cell>
          <cell r="L191" t="str">
            <v>SH</v>
          </cell>
          <cell r="M191">
            <v>1</v>
          </cell>
          <cell r="N191" t="str">
            <v>Unsalable</v>
          </cell>
        </row>
        <row r="192">
          <cell r="A192">
            <v>2625</v>
          </cell>
          <cell r="B192" t="str">
            <v>Cornus alba 'Bailhalo' PP8722</v>
          </cell>
          <cell r="C192" t="str">
            <v>Ivory Halo® Dogwood</v>
          </cell>
          <cell r="D192" t="str">
            <v/>
          </cell>
          <cell r="E192" t="str">
            <v/>
          </cell>
          <cell r="F192" t="str">
            <v/>
          </cell>
          <cell r="G192" t="str">
            <v>#5</v>
          </cell>
          <cell r="H192">
            <v>14.95</v>
          </cell>
          <cell r="I192">
            <v>14.052999999999999</v>
          </cell>
          <cell r="J192">
            <v>20.902999999999999</v>
          </cell>
          <cell r="K192" t="str">
            <v/>
          </cell>
          <cell r="L192" t="str">
            <v>SH</v>
          </cell>
          <cell r="M192">
            <v>1</v>
          </cell>
        </row>
        <row r="193">
          <cell r="A193">
            <v>2626</v>
          </cell>
          <cell r="B193" t="str">
            <v>Cornus alba 'Bailhalo' PP8722</v>
          </cell>
          <cell r="C193" t="str">
            <v>Ivory Halo® Dogwood</v>
          </cell>
          <cell r="D193" t="str">
            <v/>
          </cell>
          <cell r="E193" t="str">
            <v/>
          </cell>
          <cell r="F193" t="str">
            <v/>
          </cell>
          <cell r="G193" t="str">
            <v>#10</v>
          </cell>
          <cell r="H193">
            <v>32</v>
          </cell>
          <cell r="I193">
            <v>30.08</v>
          </cell>
          <cell r="J193">
            <v>44.93</v>
          </cell>
          <cell r="K193" t="str">
            <v/>
          </cell>
          <cell r="L193" t="str">
            <v>SH</v>
          </cell>
          <cell r="M193">
            <v>1</v>
          </cell>
        </row>
        <row r="194">
          <cell r="A194">
            <v>2629</v>
          </cell>
          <cell r="B194" t="str">
            <v>Cornus alba 'Bailhalo' PP8722</v>
          </cell>
          <cell r="C194" t="str">
            <v>Ivory Halo® Dogwood Plug</v>
          </cell>
          <cell r="D194" t="str">
            <v/>
          </cell>
          <cell r="F194" t="str">
            <v/>
          </cell>
          <cell r="G194" t="str">
            <v>Plug</v>
          </cell>
          <cell r="H194">
            <v>0</v>
          </cell>
          <cell r="I194">
            <v>0</v>
          </cell>
          <cell r="J194">
            <v>0</v>
          </cell>
          <cell r="K194" t="str">
            <v>Inactive</v>
          </cell>
          <cell r="L194" t="str">
            <v>SH</v>
          </cell>
          <cell r="M194">
            <v>1</v>
          </cell>
          <cell r="N194" t="str">
            <v>Unsalable</v>
          </cell>
        </row>
        <row r="195">
          <cell r="A195">
            <v>2651</v>
          </cell>
          <cell r="B195" t="str">
            <v>Cornus sericea 'Bud's Yellow'</v>
          </cell>
          <cell r="C195" t="str">
            <v>Bud's Yellow Dogwood</v>
          </cell>
          <cell r="D195" t="str">
            <v/>
          </cell>
          <cell r="E195" t="str">
            <v/>
          </cell>
          <cell r="F195" t="str">
            <v/>
          </cell>
          <cell r="G195" t="str">
            <v>#1</v>
          </cell>
          <cell r="H195">
            <v>5</v>
          </cell>
          <cell r="I195">
            <v>4.7</v>
          </cell>
          <cell r="J195">
            <v>6.1</v>
          </cell>
          <cell r="K195" t="str">
            <v/>
          </cell>
          <cell r="L195" t="str">
            <v>SH</v>
          </cell>
          <cell r="M195">
            <v>1</v>
          </cell>
        </row>
        <row r="196">
          <cell r="A196">
            <v>2652</v>
          </cell>
          <cell r="B196" t="str">
            <v>Cornus sericea 'Bud's Yellow'</v>
          </cell>
          <cell r="C196" t="str">
            <v>Bud's Yellow Dogwood</v>
          </cell>
          <cell r="D196" t="str">
            <v/>
          </cell>
          <cell r="E196" t="str">
            <v/>
          </cell>
          <cell r="F196" t="str">
            <v/>
          </cell>
          <cell r="G196" t="str">
            <v>#2</v>
          </cell>
          <cell r="H196">
            <v>9.85</v>
          </cell>
          <cell r="I196">
            <v>9.2589999999999986</v>
          </cell>
          <cell r="J196">
            <v>12.008999999999999</v>
          </cell>
          <cell r="K196" t="str">
            <v/>
          </cell>
          <cell r="L196" t="str">
            <v>SH</v>
          </cell>
          <cell r="M196">
            <v>1</v>
          </cell>
        </row>
        <row r="197">
          <cell r="A197">
            <v>2654</v>
          </cell>
          <cell r="B197" t="str">
            <v>Cornus sericea 'Bud's Yellow'</v>
          </cell>
          <cell r="C197" t="str">
            <v>Bud's Yellow Dogwood LP</v>
          </cell>
          <cell r="D197" t="str">
            <v/>
          </cell>
          <cell r="F197" t="str">
            <v/>
          </cell>
          <cell r="G197" t="str">
            <v>LP</v>
          </cell>
          <cell r="H197">
            <v>0</v>
          </cell>
          <cell r="I197">
            <v>0</v>
          </cell>
          <cell r="J197">
            <v>0</v>
          </cell>
          <cell r="K197" t="str">
            <v>Inactive</v>
          </cell>
          <cell r="L197" t="str">
            <v>SH</v>
          </cell>
          <cell r="M197">
            <v>1</v>
          </cell>
          <cell r="N197" t="str">
            <v>Unsalable</v>
          </cell>
        </row>
        <row r="198">
          <cell r="A198">
            <v>2655</v>
          </cell>
          <cell r="B198" t="str">
            <v>Cornus sericea 'Bud's Yellow'</v>
          </cell>
          <cell r="C198" t="str">
            <v>Bud's Yellow Dogwood</v>
          </cell>
          <cell r="D198" t="str">
            <v/>
          </cell>
          <cell r="E198" t="str">
            <v/>
          </cell>
          <cell r="F198" t="str">
            <v/>
          </cell>
          <cell r="G198" t="str">
            <v>#5</v>
          </cell>
          <cell r="H198">
            <v>14.95</v>
          </cell>
          <cell r="I198">
            <v>14.052999999999999</v>
          </cell>
          <cell r="J198">
            <v>20.902999999999999</v>
          </cell>
          <cell r="K198" t="str">
            <v/>
          </cell>
          <cell r="L198" t="str">
            <v>SH</v>
          </cell>
          <cell r="M198">
            <v>1</v>
          </cell>
        </row>
        <row r="199">
          <cell r="A199">
            <v>2659</v>
          </cell>
          <cell r="B199" t="str">
            <v>Cornus sericea 'Bud's Yellow'</v>
          </cell>
          <cell r="C199" t="str">
            <v>Bud's Yellow Dogwood Plug</v>
          </cell>
          <cell r="D199" t="str">
            <v/>
          </cell>
          <cell r="F199" t="str">
            <v/>
          </cell>
          <cell r="G199" t="str">
            <v>Plug</v>
          </cell>
          <cell r="H199">
            <v>0</v>
          </cell>
          <cell r="I199">
            <v>0</v>
          </cell>
          <cell r="J199">
            <v>0</v>
          </cell>
          <cell r="K199" t="str">
            <v>Inactive</v>
          </cell>
          <cell r="L199" t="str">
            <v>SH</v>
          </cell>
          <cell r="M199">
            <v>1</v>
          </cell>
          <cell r="N199" t="str">
            <v>Unsalable</v>
          </cell>
        </row>
        <row r="200">
          <cell r="A200">
            <v>2801</v>
          </cell>
          <cell r="B200" t="str">
            <v>Cornus alba 'Elegantissima'</v>
          </cell>
          <cell r="C200" t="str">
            <v>Silver Leaf Dogwood</v>
          </cell>
          <cell r="D200" t="str">
            <v/>
          </cell>
          <cell r="E200" t="str">
            <v/>
          </cell>
          <cell r="F200" t="str">
            <v/>
          </cell>
          <cell r="G200" t="str">
            <v>#1</v>
          </cell>
          <cell r="H200">
            <v>5</v>
          </cell>
          <cell r="I200">
            <v>4.7</v>
          </cell>
          <cell r="J200">
            <v>6.1</v>
          </cell>
          <cell r="K200" t="str">
            <v/>
          </cell>
          <cell r="L200" t="str">
            <v>SH</v>
          </cell>
          <cell r="M200">
            <v>1</v>
          </cell>
        </row>
        <row r="201">
          <cell r="A201">
            <v>2802</v>
          </cell>
          <cell r="B201" t="str">
            <v>Cornus alba 'Elegantissima'</v>
          </cell>
          <cell r="C201" t="str">
            <v>Silver Leaf Dogwood</v>
          </cell>
          <cell r="D201" t="str">
            <v/>
          </cell>
          <cell r="E201" t="str">
            <v/>
          </cell>
          <cell r="F201" t="str">
            <v/>
          </cell>
          <cell r="G201" t="str">
            <v>#2</v>
          </cell>
          <cell r="H201">
            <v>9.85</v>
          </cell>
          <cell r="I201">
            <v>9.2589999999999986</v>
          </cell>
          <cell r="J201">
            <v>12.008999999999999</v>
          </cell>
          <cell r="K201" t="str">
            <v/>
          </cell>
          <cell r="L201" t="str">
            <v>SH</v>
          </cell>
          <cell r="M201">
            <v>1</v>
          </cell>
        </row>
        <row r="202">
          <cell r="A202">
            <v>2803</v>
          </cell>
          <cell r="B202" t="str">
            <v>Cornus alba 'Elegantissima'</v>
          </cell>
          <cell r="C202" t="str">
            <v>Silver Leaf Dogwood Tree</v>
          </cell>
          <cell r="D202" t="str">
            <v>T/F</v>
          </cell>
          <cell r="E202" t="str">
            <v/>
          </cell>
          <cell r="F202" t="str">
            <v/>
          </cell>
          <cell r="G202" t="str">
            <v>#5</v>
          </cell>
          <cell r="H202">
            <v>29.5</v>
          </cell>
          <cell r="I202">
            <v>27.73</v>
          </cell>
          <cell r="J202">
            <v>34.58</v>
          </cell>
          <cell r="K202" t="str">
            <v>Inactive</v>
          </cell>
          <cell r="L202" t="str">
            <v>SH</v>
          </cell>
          <cell r="M202">
            <v>1</v>
          </cell>
        </row>
        <row r="203">
          <cell r="A203">
            <v>2805</v>
          </cell>
          <cell r="B203" t="str">
            <v>Cornus alba 'Elegantissima'</v>
          </cell>
          <cell r="C203" t="str">
            <v>Silver Leaf Dogwood</v>
          </cell>
          <cell r="D203" t="str">
            <v/>
          </cell>
          <cell r="E203" t="str">
            <v/>
          </cell>
          <cell r="F203" t="str">
            <v/>
          </cell>
          <cell r="G203" t="str">
            <v>#5</v>
          </cell>
          <cell r="H203">
            <v>14.95</v>
          </cell>
          <cell r="I203">
            <v>14.052999999999999</v>
          </cell>
          <cell r="J203">
            <v>20.902999999999999</v>
          </cell>
          <cell r="K203" t="str">
            <v/>
          </cell>
          <cell r="L203" t="str">
            <v>SH</v>
          </cell>
          <cell r="M203">
            <v>1</v>
          </cell>
        </row>
        <row r="204">
          <cell r="A204">
            <v>2808</v>
          </cell>
          <cell r="B204" t="str">
            <v>Cornus alba 'Elegantissima</v>
          </cell>
          <cell r="C204" t="str">
            <v>Silver Leaf Dogwood Plug</v>
          </cell>
          <cell r="D204" t="str">
            <v/>
          </cell>
          <cell r="F204" t="str">
            <v/>
          </cell>
          <cell r="G204" t="str">
            <v>Plug</v>
          </cell>
          <cell r="H204">
            <v>0</v>
          </cell>
          <cell r="I204">
            <v>0</v>
          </cell>
          <cell r="J204">
            <v>0</v>
          </cell>
          <cell r="K204" t="str">
            <v>Inactive</v>
          </cell>
          <cell r="L204" t="str">
            <v>SH</v>
          </cell>
          <cell r="M204">
            <v>1</v>
          </cell>
          <cell r="N204" t="str">
            <v>Unsalable</v>
          </cell>
        </row>
        <row r="205">
          <cell r="A205">
            <v>2809</v>
          </cell>
          <cell r="B205" t="str">
            <v>Cornus alba 'Elegantissima'</v>
          </cell>
          <cell r="C205" t="str">
            <v>Silver Leaf Dogwood Tree</v>
          </cell>
          <cell r="D205" t="str">
            <v>T/F</v>
          </cell>
          <cell r="E205" t="str">
            <v/>
          </cell>
          <cell r="F205" t="str">
            <v/>
          </cell>
          <cell r="G205" t="str">
            <v>#10</v>
          </cell>
          <cell r="H205">
            <v>49.5</v>
          </cell>
          <cell r="I205">
            <v>46.53</v>
          </cell>
          <cell r="J205">
            <v>61.38</v>
          </cell>
          <cell r="K205" t="str">
            <v/>
          </cell>
          <cell r="L205" t="str">
            <v>SH</v>
          </cell>
          <cell r="M205">
            <v>1</v>
          </cell>
        </row>
        <row r="206">
          <cell r="A206">
            <v>2901</v>
          </cell>
          <cell r="B206" t="str">
            <v>Cornus alba 'Gouchaultii'</v>
          </cell>
          <cell r="C206" t="str">
            <v>Golden Variegated Dogwood</v>
          </cell>
          <cell r="D206" t="str">
            <v/>
          </cell>
          <cell r="E206" t="str">
            <v/>
          </cell>
          <cell r="F206" t="str">
            <v/>
          </cell>
          <cell r="G206" t="str">
            <v>#1</v>
          </cell>
          <cell r="H206">
            <v>5</v>
          </cell>
          <cell r="I206">
            <v>4.7</v>
          </cell>
          <cell r="J206">
            <v>6.1</v>
          </cell>
          <cell r="K206" t="str">
            <v/>
          </cell>
          <cell r="L206" t="str">
            <v>SH</v>
          </cell>
          <cell r="M206">
            <v>1</v>
          </cell>
        </row>
        <row r="207">
          <cell r="A207">
            <v>2902</v>
          </cell>
          <cell r="B207" t="str">
            <v>Cornus alba 'Gouchaultii'</v>
          </cell>
          <cell r="C207" t="str">
            <v>Golden Variegated Dogwood</v>
          </cell>
          <cell r="D207" t="str">
            <v/>
          </cell>
          <cell r="E207" t="str">
            <v/>
          </cell>
          <cell r="F207" t="str">
            <v/>
          </cell>
          <cell r="G207" t="str">
            <v>#2</v>
          </cell>
          <cell r="H207">
            <v>9.85</v>
          </cell>
          <cell r="I207">
            <v>9.2589999999999986</v>
          </cell>
          <cell r="J207">
            <v>12.008999999999999</v>
          </cell>
          <cell r="K207" t="str">
            <v/>
          </cell>
          <cell r="L207" t="str">
            <v>SH</v>
          </cell>
          <cell r="M207">
            <v>1</v>
          </cell>
        </row>
        <row r="208">
          <cell r="A208">
            <v>2904</v>
          </cell>
          <cell r="B208" t="str">
            <v>Cornus alba 'Gouchaultii'</v>
          </cell>
          <cell r="C208" t="str">
            <v>Golden Variegated Dogwood LP</v>
          </cell>
          <cell r="D208" t="str">
            <v/>
          </cell>
          <cell r="F208" t="str">
            <v/>
          </cell>
          <cell r="G208" t="str">
            <v>LP</v>
          </cell>
          <cell r="H208">
            <v>0</v>
          </cell>
          <cell r="I208">
            <v>0</v>
          </cell>
          <cell r="J208">
            <v>0</v>
          </cell>
          <cell r="K208" t="str">
            <v/>
          </cell>
          <cell r="L208" t="str">
            <v>SH</v>
          </cell>
          <cell r="M208">
            <v>1</v>
          </cell>
          <cell r="N208" t="str">
            <v>Unsalable</v>
          </cell>
        </row>
        <row r="209">
          <cell r="A209">
            <v>2905</v>
          </cell>
          <cell r="B209" t="str">
            <v>Cornus alba 'Gouchaultii'</v>
          </cell>
          <cell r="C209" t="str">
            <v>Golden Variegated Dogwood</v>
          </cell>
          <cell r="D209" t="str">
            <v/>
          </cell>
          <cell r="E209" t="str">
            <v/>
          </cell>
          <cell r="F209" t="str">
            <v/>
          </cell>
          <cell r="G209" t="str">
            <v>#5</v>
          </cell>
          <cell r="H209">
            <v>14.95</v>
          </cell>
          <cell r="I209">
            <v>14.052999999999999</v>
          </cell>
          <cell r="J209">
            <v>20.902999999999999</v>
          </cell>
          <cell r="K209" t="str">
            <v/>
          </cell>
          <cell r="L209" t="str">
            <v>SH</v>
          </cell>
          <cell r="M209">
            <v>1</v>
          </cell>
        </row>
        <row r="210">
          <cell r="A210">
            <v>2909</v>
          </cell>
          <cell r="B210" t="str">
            <v>Cornus alba 'Gouchaultii'</v>
          </cell>
          <cell r="C210" t="str">
            <v>Golden Variegated Dogwood Plug</v>
          </cell>
          <cell r="D210" t="str">
            <v/>
          </cell>
          <cell r="F210" t="str">
            <v/>
          </cell>
          <cell r="G210" t="str">
            <v>Plug</v>
          </cell>
          <cell r="H210">
            <v>0</v>
          </cell>
          <cell r="I210">
            <v>0</v>
          </cell>
          <cell r="J210">
            <v>0</v>
          </cell>
          <cell r="K210" t="str">
            <v>Inactive</v>
          </cell>
          <cell r="L210" t="str">
            <v>SH</v>
          </cell>
          <cell r="M210">
            <v>1</v>
          </cell>
          <cell r="N210" t="str">
            <v>Unsalable</v>
          </cell>
        </row>
        <row r="211">
          <cell r="A211">
            <v>2951</v>
          </cell>
          <cell r="B211" t="str">
            <v>Cornus alba 'Kesselringii'</v>
          </cell>
          <cell r="C211" t="str">
            <v>Kesselring Dogwood</v>
          </cell>
          <cell r="D211" t="str">
            <v>NoSales</v>
          </cell>
          <cell r="E211" t="str">
            <v/>
          </cell>
          <cell r="F211" t="str">
            <v/>
          </cell>
          <cell r="G211" t="str">
            <v>#1</v>
          </cell>
          <cell r="H211">
            <v>5</v>
          </cell>
          <cell r="I211">
            <v>4.7</v>
          </cell>
          <cell r="J211">
            <v>6.1</v>
          </cell>
          <cell r="K211" t="str">
            <v/>
          </cell>
          <cell r="L211" t="str">
            <v>SH</v>
          </cell>
          <cell r="M211">
            <v>1</v>
          </cell>
          <cell r="N211" t="str">
            <v>Unsalable</v>
          </cell>
        </row>
        <row r="212">
          <cell r="A212">
            <v>2952</v>
          </cell>
          <cell r="B212" t="str">
            <v>Cornus alba 'Kesselringii'</v>
          </cell>
          <cell r="C212" t="str">
            <v>Kesselring Dogwood</v>
          </cell>
          <cell r="D212" t="str">
            <v/>
          </cell>
          <cell r="E212" t="str">
            <v/>
          </cell>
          <cell r="F212" t="str">
            <v/>
          </cell>
          <cell r="G212" t="str">
            <v>#2</v>
          </cell>
          <cell r="H212">
            <v>9.85</v>
          </cell>
          <cell r="I212">
            <v>9.2589999999999986</v>
          </cell>
          <cell r="J212">
            <v>12.008999999999999</v>
          </cell>
          <cell r="K212" t="str">
            <v/>
          </cell>
          <cell r="L212" t="str">
            <v>SH</v>
          </cell>
          <cell r="M212">
            <v>1</v>
          </cell>
        </row>
        <row r="213">
          <cell r="A213">
            <v>2955</v>
          </cell>
          <cell r="B213" t="str">
            <v>Cornus alba 'Kesselringii'</v>
          </cell>
          <cell r="C213" t="str">
            <v>Kesselring Dogwood</v>
          </cell>
          <cell r="D213" t="str">
            <v/>
          </cell>
          <cell r="E213" t="str">
            <v/>
          </cell>
          <cell r="F213" t="str">
            <v/>
          </cell>
          <cell r="G213" t="str">
            <v>#5</v>
          </cell>
          <cell r="H213">
            <v>14.95</v>
          </cell>
          <cell r="I213">
            <v>14.052999999999999</v>
          </cell>
          <cell r="J213">
            <v>20.902999999999999</v>
          </cell>
          <cell r="K213" t="str">
            <v>Inactive</v>
          </cell>
          <cell r="L213" t="str">
            <v>SH</v>
          </cell>
          <cell r="M213">
            <v>1</v>
          </cell>
        </row>
        <row r="214">
          <cell r="A214">
            <v>2959</v>
          </cell>
          <cell r="B214" t="str">
            <v>Cornus alba 'Kesselringii'</v>
          </cell>
          <cell r="C214" t="str">
            <v>Kesselring Dogwood Plug</v>
          </cell>
          <cell r="D214" t="str">
            <v/>
          </cell>
          <cell r="F214" t="str">
            <v/>
          </cell>
          <cell r="G214" t="str">
            <v>Plug</v>
          </cell>
          <cell r="H214">
            <v>0</v>
          </cell>
          <cell r="I214">
            <v>0</v>
          </cell>
          <cell r="J214">
            <v>0</v>
          </cell>
          <cell r="K214" t="str">
            <v>Inactive</v>
          </cell>
          <cell r="L214" t="str">
            <v>SH</v>
          </cell>
          <cell r="M214">
            <v>1</v>
          </cell>
          <cell r="N214" t="str">
            <v>Unsalable</v>
          </cell>
        </row>
        <row r="215">
          <cell r="A215">
            <v>2971</v>
          </cell>
          <cell r="B215" t="str">
            <v>Cornus alba 'Regnzam'</v>
          </cell>
          <cell r="C215" t="str">
            <v>Red Gnome™ Dogwood</v>
          </cell>
          <cell r="D215" t="str">
            <v/>
          </cell>
          <cell r="E215" t="str">
            <v/>
          </cell>
          <cell r="F215" t="str">
            <v/>
          </cell>
          <cell r="G215" t="str">
            <v>#1</v>
          </cell>
          <cell r="H215">
            <v>5.5</v>
          </cell>
          <cell r="I215">
            <v>5.17</v>
          </cell>
          <cell r="J215">
            <v>6.57</v>
          </cell>
          <cell r="K215" t="str">
            <v/>
          </cell>
          <cell r="L215" t="str">
            <v>SH</v>
          </cell>
          <cell r="M215">
            <v>1</v>
          </cell>
        </row>
        <row r="216">
          <cell r="A216">
            <v>2972</v>
          </cell>
          <cell r="B216" t="str">
            <v>Cornus alba 'Regnzam'</v>
          </cell>
          <cell r="C216" t="str">
            <v>Red Gnome™ Dogwood</v>
          </cell>
          <cell r="D216" t="str">
            <v/>
          </cell>
          <cell r="E216" t="str">
            <v/>
          </cell>
          <cell r="F216" t="str">
            <v/>
          </cell>
          <cell r="G216" t="str">
            <v>#2</v>
          </cell>
          <cell r="H216">
            <v>10.95</v>
          </cell>
          <cell r="I216">
            <v>10.292999999999999</v>
          </cell>
          <cell r="J216">
            <v>13.042999999999999</v>
          </cell>
          <cell r="K216" t="str">
            <v/>
          </cell>
          <cell r="L216" t="str">
            <v>SH</v>
          </cell>
          <cell r="M216">
            <v>1</v>
          </cell>
        </row>
        <row r="217">
          <cell r="A217">
            <v>2979</v>
          </cell>
          <cell r="B217" t="str">
            <v>Cornus alba 'Regnzam'</v>
          </cell>
          <cell r="C217" t="str">
            <v>Red Gnome™ Dogwood Plug</v>
          </cell>
          <cell r="D217" t="str">
            <v/>
          </cell>
          <cell r="E217" t="str">
            <v/>
          </cell>
          <cell r="F217" t="str">
            <v/>
          </cell>
          <cell r="G217" t="str">
            <v>Plug</v>
          </cell>
          <cell r="H217">
            <v>0</v>
          </cell>
          <cell r="I217">
            <v>0</v>
          </cell>
          <cell r="J217">
            <v>0</v>
          </cell>
          <cell r="K217" t="str">
            <v>Inactive</v>
          </cell>
          <cell r="L217" t="str">
            <v>SH</v>
          </cell>
          <cell r="M217">
            <v>1</v>
          </cell>
          <cell r="N217" t="str">
            <v>Unsalable</v>
          </cell>
        </row>
        <row r="218">
          <cell r="A218">
            <v>2981</v>
          </cell>
          <cell r="B218" t="str">
            <v>Cornus alba sibirica</v>
          </cell>
          <cell r="C218" t="str">
            <v>Siberian Dogwood</v>
          </cell>
          <cell r="D218" t="str">
            <v/>
          </cell>
          <cell r="E218" t="str">
            <v/>
          </cell>
          <cell r="F218" t="str">
            <v/>
          </cell>
          <cell r="G218" t="str">
            <v>#1</v>
          </cell>
          <cell r="H218">
            <v>5</v>
          </cell>
          <cell r="I218">
            <v>4.7</v>
          </cell>
          <cell r="J218">
            <v>6.1</v>
          </cell>
          <cell r="K218" t="str">
            <v/>
          </cell>
          <cell r="L218" t="str">
            <v>SH</v>
          </cell>
          <cell r="M218">
            <v>1</v>
          </cell>
        </row>
        <row r="219">
          <cell r="A219">
            <v>2982</v>
          </cell>
          <cell r="B219" t="str">
            <v>Cornus alba sibirica</v>
          </cell>
          <cell r="C219" t="str">
            <v>Siberian Dogwood</v>
          </cell>
          <cell r="D219" t="str">
            <v/>
          </cell>
          <cell r="E219" t="str">
            <v/>
          </cell>
          <cell r="F219" t="str">
            <v/>
          </cell>
          <cell r="G219" t="str">
            <v>#2</v>
          </cell>
          <cell r="H219">
            <v>9.85</v>
          </cell>
          <cell r="I219">
            <v>9.2589999999999986</v>
          </cell>
          <cell r="J219">
            <v>12.008999999999999</v>
          </cell>
          <cell r="K219" t="str">
            <v/>
          </cell>
          <cell r="L219" t="str">
            <v>SH</v>
          </cell>
          <cell r="M219">
            <v>1</v>
          </cell>
        </row>
        <row r="220">
          <cell r="A220">
            <v>2984</v>
          </cell>
          <cell r="B220" t="str">
            <v>Cornus alba sibirica</v>
          </cell>
          <cell r="C220" t="str">
            <v>Siberian Dogwood LP</v>
          </cell>
          <cell r="D220" t="str">
            <v/>
          </cell>
          <cell r="F220" t="str">
            <v/>
          </cell>
          <cell r="G220" t="str">
            <v>LP</v>
          </cell>
          <cell r="H220">
            <v>0</v>
          </cell>
          <cell r="I220">
            <v>0</v>
          </cell>
          <cell r="J220">
            <v>0</v>
          </cell>
          <cell r="K220" t="str">
            <v/>
          </cell>
          <cell r="L220" t="str">
            <v>SH</v>
          </cell>
          <cell r="M220">
            <v>1</v>
          </cell>
          <cell r="N220" t="str">
            <v>Unsalable</v>
          </cell>
        </row>
        <row r="221">
          <cell r="A221">
            <v>2985</v>
          </cell>
          <cell r="B221" t="str">
            <v>Cornus alba sibirica</v>
          </cell>
          <cell r="C221" t="str">
            <v>Siberian Dogwood</v>
          </cell>
          <cell r="D221" t="str">
            <v/>
          </cell>
          <cell r="E221" t="str">
            <v/>
          </cell>
          <cell r="F221" t="str">
            <v/>
          </cell>
          <cell r="G221" t="str">
            <v>#5</v>
          </cell>
          <cell r="H221">
            <v>14.95</v>
          </cell>
          <cell r="I221">
            <v>14.052999999999999</v>
          </cell>
          <cell r="J221">
            <v>20.902999999999999</v>
          </cell>
          <cell r="K221" t="str">
            <v/>
          </cell>
          <cell r="L221" t="str">
            <v>SH</v>
          </cell>
          <cell r="M221">
            <v>1</v>
          </cell>
        </row>
        <row r="222">
          <cell r="A222">
            <v>2989</v>
          </cell>
          <cell r="B222" t="str">
            <v>Cornus alba sibirica</v>
          </cell>
          <cell r="C222" t="str">
            <v>Siberian Dogwood Plug</v>
          </cell>
          <cell r="D222" t="str">
            <v/>
          </cell>
          <cell r="F222" t="str">
            <v/>
          </cell>
          <cell r="G222" t="str">
            <v>Plug</v>
          </cell>
          <cell r="H222">
            <v>0</v>
          </cell>
          <cell r="I222">
            <v>0</v>
          </cell>
          <cell r="J222">
            <v>0</v>
          </cell>
          <cell r="K222" t="str">
            <v/>
          </cell>
          <cell r="L222" t="str">
            <v>SH</v>
          </cell>
          <cell r="M222">
            <v>1</v>
          </cell>
          <cell r="N222" t="str">
            <v>Unsalable</v>
          </cell>
        </row>
        <row r="223">
          <cell r="A223">
            <v>3002</v>
          </cell>
          <cell r="B223" t="str">
            <v>Cornus alba sibirica 'Pearl'</v>
          </cell>
          <cell r="C223" t="str">
            <v>Siberian Pearl Dogwood</v>
          </cell>
          <cell r="D223" t="str">
            <v/>
          </cell>
          <cell r="E223" t="str">
            <v/>
          </cell>
          <cell r="F223" t="str">
            <v/>
          </cell>
          <cell r="G223" t="str">
            <v>#2</v>
          </cell>
          <cell r="H223">
            <v>9.85</v>
          </cell>
          <cell r="I223">
            <v>9.2589999999999986</v>
          </cell>
          <cell r="J223">
            <v>12.008999999999999</v>
          </cell>
          <cell r="K223" t="str">
            <v>Inactive</v>
          </cell>
          <cell r="L223" t="str">
            <v>SH</v>
          </cell>
          <cell r="M223">
            <v>1</v>
          </cell>
        </row>
        <row r="224">
          <cell r="A224">
            <v>3051</v>
          </cell>
          <cell r="B224" t="str">
            <v>Cornus alba sibirica 'Coral'</v>
          </cell>
          <cell r="C224" t="str">
            <v>Siberian Coral Dogwood</v>
          </cell>
          <cell r="D224" t="str">
            <v/>
          </cell>
          <cell r="E224" t="str">
            <v/>
          </cell>
          <cell r="F224" t="str">
            <v/>
          </cell>
          <cell r="G224" t="str">
            <v>#1</v>
          </cell>
          <cell r="H224">
            <v>5</v>
          </cell>
          <cell r="I224">
            <v>4.7</v>
          </cell>
          <cell r="J224">
            <v>6.1</v>
          </cell>
          <cell r="K224" t="str">
            <v/>
          </cell>
          <cell r="L224" t="str">
            <v>SH</v>
          </cell>
          <cell r="M224">
            <v>1</v>
          </cell>
        </row>
        <row r="225">
          <cell r="A225">
            <v>3052</v>
          </cell>
          <cell r="B225" t="str">
            <v>Cornus alba sibirica 'Coral'</v>
          </cell>
          <cell r="C225" t="str">
            <v>Siberian Coral Dogwood</v>
          </cell>
          <cell r="D225" t="str">
            <v/>
          </cell>
          <cell r="E225" t="str">
            <v/>
          </cell>
          <cell r="F225" t="str">
            <v/>
          </cell>
          <cell r="G225" t="str">
            <v>#2</v>
          </cell>
          <cell r="H225">
            <v>9.85</v>
          </cell>
          <cell r="I225">
            <v>9.2589999999999986</v>
          </cell>
          <cell r="J225">
            <v>12.008999999999999</v>
          </cell>
          <cell r="K225" t="str">
            <v/>
          </cell>
          <cell r="L225" t="str">
            <v>SH</v>
          </cell>
          <cell r="M225">
            <v>1</v>
          </cell>
        </row>
        <row r="226">
          <cell r="A226">
            <v>3054</v>
          </cell>
          <cell r="B226" t="str">
            <v>Cornus alba sibirica 'Coral'</v>
          </cell>
          <cell r="C226" t="str">
            <v>Siberian Coral Dogwood LP</v>
          </cell>
          <cell r="D226" t="str">
            <v/>
          </cell>
          <cell r="F226" t="str">
            <v/>
          </cell>
          <cell r="G226" t="str">
            <v>LP</v>
          </cell>
          <cell r="H226">
            <v>0</v>
          </cell>
          <cell r="I226">
            <v>0</v>
          </cell>
          <cell r="J226">
            <v>0</v>
          </cell>
          <cell r="K226" t="str">
            <v/>
          </cell>
          <cell r="L226" t="str">
            <v>SH</v>
          </cell>
          <cell r="M226">
            <v>1</v>
          </cell>
          <cell r="N226" t="str">
            <v>Unsalable</v>
          </cell>
        </row>
        <row r="227">
          <cell r="A227">
            <v>3055</v>
          </cell>
          <cell r="B227" t="str">
            <v>Cornus alba sibirica 'Coral'</v>
          </cell>
          <cell r="C227" t="str">
            <v>Siberian Coral Dogwood</v>
          </cell>
          <cell r="D227" t="str">
            <v/>
          </cell>
          <cell r="E227" t="str">
            <v/>
          </cell>
          <cell r="F227" t="str">
            <v/>
          </cell>
          <cell r="G227" t="str">
            <v>#5</v>
          </cell>
          <cell r="H227">
            <v>14.95</v>
          </cell>
          <cell r="I227">
            <v>14.052999999999999</v>
          </cell>
          <cell r="J227">
            <v>20.902999999999999</v>
          </cell>
          <cell r="K227" t="str">
            <v>Inactive</v>
          </cell>
          <cell r="L227" t="str">
            <v>SH</v>
          </cell>
          <cell r="M227">
            <v>1</v>
          </cell>
        </row>
        <row r="228">
          <cell r="A228">
            <v>3059</v>
          </cell>
          <cell r="B228" t="str">
            <v>Cornus alba sibirica 'Coral'</v>
          </cell>
          <cell r="C228" t="str">
            <v>Siberian Coral Dogwood Plug</v>
          </cell>
          <cell r="D228" t="str">
            <v/>
          </cell>
          <cell r="F228" t="str">
            <v/>
          </cell>
          <cell r="G228" t="str">
            <v>Plug</v>
          </cell>
          <cell r="H228">
            <v>0</v>
          </cell>
          <cell r="I228">
            <v>0</v>
          </cell>
          <cell r="J228">
            <v>0</v>
          </cell>
          <cell r="K228" t="str">
            <v>Inactive</v>
          </cell>
          <cell r="L228" t="str">
            <v>SH</v>
          </cell>
          <cell r="M228">
            <v>1</v>
          </cell>
          <cell r="N228" t="str">
            <v>Unsalable</v>
          </cell>
        </row>
        <row r="229">
          <cell r="A229">
            <v>3101</v>
          </cell>
          <cell r="B229" t="str">
            <v>Cornus alba sibirica 'Variegata'</v>
          </cell>
          <cell r="C229" t="str">
            <v>Variegated Siberian Dogwood</v>
          </cell>
          <cell r="D229" t="str">
            <v/>
          </cell>
          <cell r="E229" t="str">
            <v/>
          </cell>
          <cell r="F229" t="str">
            <v/>
          </cell>
          <cell r="G229" t="str">
            <v>#1</v>
          </cell>
          <cell r="H229">
            <v>0</v>
          </cell>
          <cell r="I229">
            <v>0</v>
          </cell>
          <cell r="J229">
            <v>0</v>
          </cell>
          <cell r="K229" t="str">
            <v>Inactive</v>
          </cell>
          <cell r="L229" t="str">
            <v>SH</v>
          </cell>
          <cell r="M229">
            <v>1</v>
          </cell>
        </row>
        <row r="230">
          <cell r="A230">
            <v>3102</v>
          </cell>
          <cell r="B230" t="str">
            <v>Cornus alba sibirica 'Variegata'</v>
          </cell>
          <cell r="C230" t="str">
            <v>Variegated Siberian Dogwood</v>
          </cell>
          <cell r="D230" t="str">
            <v/>
          </cell>
          <cell r="E230" t="str">
            <v/>
          </cell>
          <cell r="F230" t="str">
            <v/>
          </cell>
          <cell r="G230" t="str">
            <v>#2</v>
          </cell>
          <cell r="H230">
            <v>9.85</v>
          </cell>
          <cell r="I230">
            <v>9.2589999999999986</v>
          </cell>
          <cell r="J230">
            <v>12.008999999999999</v>
          </cell>
          <cell r="K230" t="str">
            <v>Inactive</v>
          </cell>
          <cell r="L230" t="str">
            <v>SH</v>
          </cell>
          <cell r="M230">
            <v>1</v>
          </cell>
        </row>
        <row r="231">
          <cell r="A231">
            <v>3142</v>
          </cell>
          <cell r="B231" t="str">
            <v>Cornus alternifolia 'Golden Shadow'</v>
          </cell>
          <cell r="C231" t="str">
            <v>Golden Shadows Dogwood</v>
          </cell>
          <cell r="D231" t="str">
            <v/>
          </cell>
          <cell r="E231" t="str">
            <v/>
          </cell>
          <cell r="F231" t="str">
            <v/>
          </cell>
          <cell r="G231" t="str">
            <v>#2</v>
          </cell>
          <cell r="H231">
            <v>14.95</v>
          </cell>
          <cell r="I231">
            <v>14.052999999999999</v>
          </cell>
          <cell r="J231">
            <v>16.802999999999997</v>
          </cell>
          <cell r="K231" t="str">
            <v>Inactive</v>
          </cell>
          <cell r="L231" t="str">
            <v>SH</v>
          </cell>
          <cell r="M231">
            <v>1</v>
          </cell>
        </row>
        <row r="232">
          <cell r="A232">
            <v>3151</v>
          </cell>
          <cell r="B232" t="str">
            <v>Cornus alternifolia</v>
          </cell>
          <cell r="C232" t="str">
            <v>Pagoda Dogwood</v>
          </cell>
          <cell r="D232" t="str">
            <v/>
          </cell>
          <cell r="E232" t="str">
            <v/>
          </cell>
          <cell r="F232" t="str">
            <v/>
          </cell>
          <cell r="G232" t="str">
            <v>#1</v>
          </cell>
          <cell r="H232">
            <v>0</v>
          </cell>
          <cell r="I232">
            <v>0</v>
          </cell>
          <cell r="J232">
            <v>0</v>
          </cell>
          <cell r="K232" t="str">
            <v>Inactive</v>
          </cell>
          <cell r="L232" t="str">
            <v>SH</v>
          </cell>
          <cell r="M232">
            <v>1</v>
          </cell>
        </row>
        <row r="233">
          <cell r="A233">
            <v>3152</v>
          </cell>
          <cell r="B233" t="str">
            <v>Cornus alternifolia</v>
          </cell>
          <cell r="C233" t="str">
            <v>Pagoda Dogwood</v>
          </cell>
          <cell r="D233" t="str">
            <v/>
          </cell>
          <cell r="E233" t="str">
            <v/>
          </cell>
          <cell r="F233" t="str">
            <v/>
          </cell>
          <cell r="G233" t="str">
            <v>#2</v>
          </cell>
          <cell r="H233">
            <v>9.85</v>
          </cell>
          <cell r="I233">
            <v>9.2589999999999986</v>
          </cell>
          <cell r="J233">
            <v>12.008999999999999</v>
          </cell>
          <cell r="K233" t="str">
            <v/>
          </cell>
          <cell r="L233" t="str">
            <v>SH</v>
          </cell>
          <cell r="M233">
            <v>1</v>
          </cell>
        </row>
        <row r="234">
          <cell r="A234">
            <v>3153</v>
          </cell>
          <cell r="B234" t="str">
            <v>Cornus alternifolia</v>
          </cell>
          <cell r="C234" t="str">
            <v>Pagoda Dogwood Tree</v>
          </cell>
          <cell r="D234" t="str">
            <v>T/F</v>
          </cell>
          <cell r="E234" t="str">
            <v/>
          </cell>
          <cell r="F234" t="str">
            <v/>
          </cell>
          <cell r="G234" t="str">
            <v>#5</v>
          </cell>
          <cell r="H234">
            <v>24.5</v>
          </cell>
          <cell r="I234">
            <v>23.03</v>
          </cell>
          <cell r="J234">
            <v>29.88</v>
          </cell>
          <cell r="K234" t="str">
            <v>Inactive</v>
          </cell>
          <cell r="L234" t="str">
            <v>SH</v>
          </cell>
          <cell r="M234">
            <v>1</v>
          </cell>
        </row>
        <row r="235">
          <cell r="A235">
            <v>3155</v>
          </cell>
          <cell r="B235" t="str">
            <v>Cornus alternifolia</v>
          </cell>
          <cell r="C235" t="str">
            <v>Pagoda Dogwood</v>
          </cell>
          <cell r="D235" t="str">
            <v/>
          </cell>
          <cell r="E235" t="str">
            <v/>
          </cell>
          <cell r="F235" t="str">
            <v/>
          </cell>
          <cell r="G235" t="str">
            <v>#5</v>
          </cell>
          <cell r="H235">
            <v>14.95</v>
          </cell>
          <cell r="I235">
            <v>14.052999999999999</v>
          </cell>
          <cell r="J235">
            <v>20.902999999999999</v>
          </cell>
          <cell r="K235" t="str">
            <v/>
          </cell>
          <cell r="L235" t="str">
            <v>SH</v>
          </cell>
          <cell r="M235">
            <v>1</v>
          </cell>
        </row>
        <row r="236">
          <cell r="A236">
            <v>3161</v>
          </cell>
          <cell r="B236" t="str">
            <v>Cornus canadensis</v>
          </cell>
          <cell r="C236" t="str">
            <v>Bunchberry</v>
          </cell>
          <cell r="D236" t="str">
            <v>Native</v>
          </cell>
          <cell r="E236" t="str">
            <v/>
          </cell>
          <cell r="F236" t="str">
            <v>Stick labels only</v>
          </cell>
          <cell r="G236" t="str">
            <v>#1</v>
          </cell>
          <cell r="H236">
            <v>5.5</v>
          </cell>
          <cell r="I236">
            <v>5.17</v>
          </cell>
          <cell r="J236">
            <v>6.57</v>
          </cell>
          <cell r="K236" t="str">
            <v/>
          </cell>
          <cell r="L236" t="str">
            <v>SH</v>
          </cell>
          <cell r="M236">
            <v>1</v>
          </cell>
        </row>
        <row r="237">
          <cell r="A237">
            <v>3164</v>
          </cell>
          <cell r="B237" t="str">
            <v>Cornus canadensis</v>
          </cell>
          <cell r="C237" t="str">
            <v>Bunchberry LP</v>
          </cell>
          <cell r="D237" t="str">
            <v>Native</v>
          </cell>
          <cell r="F237" t="str">
            <v>Stick labels only</v>
          </cell>
          <cell r="G237" t="str">
            <v>LP</v>
          </cell>
          <cell r="H237">
            <v>0</v>
          </cell>
          <cell r="I237">
            <v>0</v>
          </cell>
          <cell r="J237">
            <v>0</v>
          </cell>
          <cell r="K237" t="str">
            <v/>
          </cell>
          <cell r="L237" t="str">
            <v>SH</v>
          </cell>
          <cell r="M237">
            <v>1</v>
          </cell>
          <cell r="N237" t="str">
            <v>Unsalable</v>
          </cell>
        </row>
        <row r="238">
          <cell r="A238">
            <v>3502</v>
          </cell>
          <cell r="B238" t="str">
            <v>Cornus racemosa 'Muszam'</v>
          </cell>
          <cell r="C238" t="str">
            <v>Muskingum Dogwood</v>
          </cell>
          <cell r="D238" t="str">
            <v/>
          </cell>
          <cell r="E238" t="str">
            <v/>
          </cell>
          <cell r="F238" t="str">
            <v/>
          </cell>
          <cell r="G238" t="str">
            <v>#2</v>
          </cell>
          <cell r="H238">
            <v>9.85</v>
          </cell>
          <cell r="I238">
            <v>9.2589999999999986</v>
          </cell>
          <cell r="J238">
            <v>12.008999999999999</v>
          </cell>
          <cell r="K238" t="str">
            <v>Inactive</v>
          </cell>
          <cell r="L238" t="str">
            <v>SH</v>
          </cell>
          <cell r="M238">
            <v>1</v>
          </cell>
        </row>
        <row r="239">
          <cell r="A239">
            <v>3701</v>
          </cell>
          <cell r="B239" t="str">
            <v>Cornus sericea 'Cardinal'</v>
          </cell>
          <cell r="C239" t="str">
            <v>Cardinal Red Osier Dogwood</v>
          </cell>
          <cell r="D239" t="str">
            <v/>
          </cell>
          <cell r="E239" t="str">
            <v/>
          </cell>
          <cell r="F239" t="str">
            <v/>
          </cell>
          <cell r="G239" t="str">
            <v>#1</v>
          </cell>
          <cell r="H239">
            <v>5</v>
          </cell>
          <cell r="I239">
            <v>4.7</v>
          </cell>
          <cell r="J239">
            <v>6.1</v>
          </cell>
          <cell r="K239" t="str">
            <v>Inactive</v>
          </cell>
          <cell r="L239" t="str">
            <v>SH</v>
          </cell>
          <cell r="M239">
            <v>1</v>
          </cell>
        </row>
        <row r="240">
          <cell r="A240">
            <v>3702</v>
          </cell>
          <cell r="B240" t="str">
            <v>Cornus sericea 'Cardinal'</v>
          </cell>
          <cell r="C240" t="str">
            <v>Cardinal Red Osier Dogwood</v>
          </cell>
          <cell r="D240" t="str">
            <v/>
          </cell>
          <cell r="E240" t="str">
            <v/>
          </cell>
          <cell r="F240" t="str">
            <v/>
          </cell>
          <cell r="G240" t="str">
            <v>#2</v>
          </cell>
          <cell r="H240">
            <v>9.85</v>
          </cell>
          <cell r="I240">
            <v>9.2589999999999986</v>
          </cell>
          <cell r="J240">
            <v>12.008999999999999</v>
          </cell>
          <cell r="K240" t="str">
            <v>Inactive</v>
          </cell>
          <cell r="L240" t="str">
            <v>SH</v>
          </cell>
          <cell r="M240">
            <v>1</v>
          </cell>
        </row>
        <row r="241">
          <cell r="A241">
            <v>3705</v>
          </cell>
          <cell r="B241" t="str">
            <v>Cornus sericea 'Cardinal'</v>
          </cell>
          <cell r="C241" t="str">
            <v>Cardinal Red Osier Dogwood</v>
          </cell>
          <cell r="D241" t="str">
            <v/>
          </cell>
          <cell r="E241" t="str">
            <v/>
          </cell>
          <cell r="F241" t="str">
            <v/>
          </cell>
          <cell r="G241" t="str">
            <v>#5</v>
          </cell>
          <cell r="H241">
            <v>14.95</v>
          </cell>
          <cell r="I241">
            <v>14.052999999999999</v>
          </cell>
          <cell r="J241">
            <v>20.902999999999999</v>
          </cell>
          <cell r="K241" t="str">
            <v>Inactive</v>
          </cell>
          <cell r="L241" t="str">
            <v>SH</v>
          </cell>
          <cell r="M241">
            <v>1</v>
          </cell>
        </row>
        <row r="242">
          <cell r="A242">
            <v>3801</v>
          </cell>
          <cell r="B242" t="str">
            <v>Cornus sericea</v>
          </cell>
          <cell r="C242" t="str">
            <v>Red Osier Dogwood</v>
          </cell>
          <cell r="D242" t="str">
            <v>Native</v>
          </cell>
          <cell r="E242" t="str">
            <v/>
          </cell>
          <cell r="F242" t="str">
            <v/>
          </cell>
          <cell r="G242" t="str">
            <v>#1</v>
          </cell>
          <cell r="H242">
            <v>5</v>
          </cell>
          <cell r="I242">
            <v>4.7</v>
          </cell>
          <cell r="J242">
            <v>6.1</v>
          </cell>
          <cell r="K242" t="str">
            <v/>
          </cell>
          <cell r="L242" t="str">
            <v>SH</v>
          </cell>
          <cell r="M242">
            <v>1</v>
          </cell>
        </row>
        <row r="243">
          <cell r="A243">
            <v>3802</v>
          </cell>
          <cell r="B243" t="str">
            <v>Cornus sericea</v>
          </cell>
          <cell r="C243" t="str">
            <v>Red Osier Dogwood</v>
          </cell>
          <cell r="D243" t="str">
            <v>Native</v>
          </cell>
          <cell r="E243" t="str">
            <v/>
          </cell>
          <cell r="F243" t="str">
            <v/>
          </cell>
          <cell r="G243" t="str">
            <v>#2</v>
          </cell>
          <cell r="H243">
            <v>9.85</v>
          </cell>
          <cell r="I243">
            <v>9.2589999999999986</v>
          </cell>
          <cell r="J243">
            <v>12.008999999999999</v>
          </cell>
          <cell r="K243" t="str">
            <v/>
          </cell>
          <cell r="L243" t="str">
            <v>SH</v>
          </cell>
          <cell r="M243">
            <v>1</v>
          </cell>
        </row>
        <row r="244">
          <cell r="A244">
            <v>3804</v>
          </cell>
          <cell r="B244" t="str">
            <v>Cornus sericea</v>
          </cell>
          <cell r="C244" t="str">
            <v>Red Osier Dogwood LP</v>
          </cell>
          <cell r="D244" t="str">
            <v>Native</v>
          </cell>
          <cell r="F244" t="str">
            <v/>
          </cell>
          <cell r="G244" t="str">
            <v>LP</v>
          </cell>
          <cell r="H244">
            <v>2.95</v>
          </cell>
          <cell r="I244">
            <v>2.7730000000000001</v>
          </cell>
          <cell r="J244">
            <v>3.4729999999999999</v>
          </cell>
          <cell r="K244" t="str">
            <v/>
          </cell>
          <cell r="L244" t="str">
            <v>SH</v>
          </cell>
          <cell r="M244">
            <v>1</v>
          </cell>
          <cell r="N244" t="str">
            <v>Unsalable</v>
          </cell>
        </row>
        <row r="245">
          <cell r="A245">
            <v>3805</v>
          </cell>
          <cell r="B245" t="str">
            <v>Cornus sericea</v>
          </cell>
          <cell r="C245" t="str">
            <v>Red Osier Dogwood</v>
          </cell>
          <cell r="D245" t="str">
            <v>Native</v>
          </cell>
          <cell r="E245" t="str">
            <v/>
          </cell>
          <cell r="F245" t="str">
            <v/>
          </cell>
          <cell r="G245" t="str">
            <v>#5</v>
          </cell>
          <cell r="H245">
            <v>14.95</v>
          </cell>
          <cell r="I245">
            <v>14.052999999999999</v>
          </cell>
          <cell r="J245">
            <v>20.902999999999999</v>
          </cell>
          <cell r="K245" t="str">
            <v/>
          </cell>
          <cell r="L245" t="str">
            <v>SH</v>
          </cell>
          <cell r="M245">
            <v>1</v>
          </cell>
        </row>
        <row r="246">
          <cell r="A246">
            <v>3806</v>
          </cell>
          <cell r="B246" t="str">
            <v>Cornus sericea</v>
          </cell>
          <cell r="C246" t="str">
            <v>Red Osier Dogwood</v>
          </cell>
          <cell r="D246" t="str">
            <v>Native</v>
          </cell>
          <cell r="E246" t="str">
            <v/>
          </cell>
          <cell r="F246" t="str">
            <v/>
          </cell>
          <cell r="G246" t="str">
            <v>#10</v>
          </cell>
          <cell r="H246">
            <v>29.5</v>
          </cell>
          <cell r="I246">
            <v>27.73</v>
          </cell>
          <cell r="J246">
            <v>42.58</v>
          </cell>
          <cell r="K246" t="str">
            <v/>
          </cell>
          <cell r="L246" t="str">
            <v>SH</v>
          </cell>
          <cell r="M246">
            <v>1</v>
          </cell>
        </row>
        <row r="247">
          <cell r="A247">
            <v>3809</v>
          </cell>
          <cell r="B247" t="str">
            <v>Cornus sericea</v>
          </cell>
          <cell r="C247" t="str">
            <v>Red Osier Dogwood Plug</v>
          </cell>
          <cell r="D247" t="str">
            <v>Native</v>
          </cell>
          <cell r="F247" t="str">
            <v/>
          </cell>
          <cell r="G247" t="str">
            <v>Plug</v>
          </cell>
          <cell r="H247">
            <v>0</v>
          </cell>
          <cell r="I247">
            <v>0</v>
          </cell>
          <cell r="J247">
            <v>0</v>
          </cell>
          <cell r="K247" t="str">
            <v/>
          </cell>
          <cell r="L247" t="str">
            <v>SH</v>
          </cell>
          <cell r="M247">
            <v>1</v>
          </cell>
          <cell r="N247" t="str">
            <v>Unsalable</v>
          </cell>
        </row>
        <row r="248">
          <cell r="A248">
            <v>3901</v>
          </cell>
          <cell r="B248" t="str">
            <v>Cornus sericea 'Isanti'</v>
          </cell>
          <cell r="C248" t="str">
            <v>Isanti Dogwood</v>
          </cell>
          <cell r="D248" t="str">
            <v/>
          </cell>
          <cell r="E248" t="str">
            <v/>
          </cell>
          <cell r="F248" t="str">
            <v/>
          </cell>
          <cell r="G248" t="str">
            <v>#1</v>
          </cell>
          <cell r="H248">
            <v>5</v>
          </cell>
          <cell r="I248">
            <v>4.7</v>
          </cell>
          <cell r="J248">
            <v>6.1</v>
          </cell>
          <cell r="K248" t="str">
            <v/>
          </cell>
          <cell r="L248" t="str">
            <v>SH</v>
          </cell>
          <cell r="M248">
            <v>1</v>
          </cell>
        </row>
        <row r="249">
          <cell r="A249">
            <v>3902</v>
          </cell>
          <cell r="B249" t="str">
            <v>Cornus sericea 'Isanti'</v>
          </cell>
          <cell r="C249" t="str">
            <v>Isanti Dogwood</v>
          </cell>
          <cell r="D249" t="str">
            <v/>
          </cell>
          <cell r="E249" t="str">
            <v/>
          </cell>
          <cell r="F249" t="str">
            <v/>
          </cell>
          <cell r="G249" t="str">
            <v>#2</v>
          </cell>
          <cell r="H249">
            <v>9.85</v>
          </cell>
          <cell r="I249">
            <v>9.2589999999999986</v>
          </cell>
          <cell r="J249">
            <v>12.008999999999999</v>
          </cell>
          <cell r="K249" t="str">
            <v/>
          </cell>
          <cell r="L249" t="str">
            <v>SH</v>
          </cell>
          <cell r="M249">
            <v>1</v>
          </cell>
        </row>
        <row r="250">
          <cell r="A250">
            <v>3904</v>
          </cell>
          <cell r="B250" t="str">
            <v>Cornus sericea 'Isanti'</v>
          </cell>
          <cell r="C250" t="str">
            <v>Isanti Dogwood LP</v>
          </cell>
          <cell r="D250" t="str">
            <v/>
          </cell>
          <cell r="F250" t="str">
            <v/>
          </cell>
          <cell r="G250" t="str">
            <v>LP</v>
          </cell>
          <cell r="H250">
            <v>0</v>
          </cell>
          <cell r="I250">
            <v>0</v>
          </cell>
          <cell r="J250">
            <v>0</v>
          </cell>
          <cell r="K250" t="str">
            <v>Inactive</v>
          </cell>
          <cell r="L250" t="str">
            <v>SH</v>
          </cell>
          <cell r="M250">
            <v>1</v>
          </cell>
          <cell r="N250" t="str">
            <v>Unsalable</v>
          </cell>
        </row>
        <row r="251">
          <cell r="A251">
            <v>3905</v>
          </cell>
          <cell r="B251" t="str">
            <v>Cornus sericea 'Isanti'</v>
          </cell>
          <cell r="C251" t="str">
            <v>Isanti Dogwood</v>
          </cell>
          <cell r="D251" t="str">
            <v/>
          </cell>
          <cell r="E251" t="str">
            <v/>
          </cell>
          <cell r="F251" t="str">
            <v/>
          </cell>
          <cell r="G251" t="str">
            <v>#5</v>
          </cell>
          <cell r="H251">
            <v>14.95</v>
          </cell>
          <cell r="I251">
            <v>14.052999999999999</v>
          </cell>
          <cell r="J251">
            <v>20.902999999999999</v>
          </cell>
          <cell r="K251" t="str">
            <v/>
          </cell>
          <cell r="L251" t="str">
            <v>SH</v>
          </cell>
          <cell r="M251">
            <v>1</v>
          </cell>
        </row>
        <row r="252">
          <cell r="A252">
            <v>3909</v>
          </cell>
          <cell r="B252" t="str">
            <v>Cornus sericea 'Isanti'</v>
          </cell>
          <cell r="C252" t="str">
            <v>Isanti Dogwood Plug</v>
          </cell>
          <cell r="D252" t="str">
            <v/>
          </cell>
          <cell r="F252" t="str">
            <v/>
          </cell>
          <cell r="G252" t="str">
            <v>Plug</v>
          </cell>
          <cell r="H252">
            <v>0</v>
          </cell>
          <cell r="I252">
            <v>0</v>
          </cell>
          <cell r="J252">
            <v>0</v>
          </cell>
          <cell r="K252" t="str">
            <v>Inactive</v>
          </cell>
          <cell r="L252" t="str">
            <v>SH</v>
          </cell>
          <cell r="M252">
            <v>1</v>
          </cell>
          <cell r="N252" t="str">
            <v>Unsalable</v>
          </cell>
        </row>
        <row r="253">
          <cell r="A253">
            <v>4101</v>
          </cell>
          <cell r="B253" t="str">
            <v>Cornus alba 'Prairie Fire'</v>
          </cell>
          <cell r="C253" t="str">
            <v>Prairie Fire Dogwood</v>
          </cell>
          <cell r="D253" t="str">
            <v/>
          </cell>
          <cell r="E253" t="str">
            <v/>
          </cell>
          <cell r="F253" t="str">
            <v/>
          </cell>
          <cell r="G253" t="str">
            <v>#1</v>
          </cell>
          <cell r="H253">
            <v>5.25</v>
          </cell>
          <cell r="I253">
            <v>4.9349999999999996</v>
          </cell>
          <cell r="J253">
            <v>6.335</v>
          </cell>
          <cell r="K253" t="str">
            <v/>
          </cell>
          <cell r="L253" t="str">
            <v>SH</v>
          </cell>
          <cell r="M253">
            <v>1</v>
          </cell>
        </row>
        <row r="254">
          <cell r="A254">
            <v>4102</v>
          </cell>
          <cell r="B254" t="str">
            <v>Cornus alba 'Prairie Fire'</v>
          </cell>
          <cell r="C254" t="str">
            <v>Prairie Fire Dogwood</v>
          </cell>
          <cell r="D254" t="str">
            <v/>
          </cell>
          <cell r="E254" t="str">
            <v/>
          </cell>
          <cell r="F254" t="str">
            <v/>
          </cell>
          <cell r="G254" t="str">
            <v>#2</v>
          </cell>
          <cell r="H254">
            <v>10.95</v>
          </cell>
          <cell r="I254">
            <v>10.292999999999999</v>
          </cell>
          <cell r="J254">
            <v>13.042999999999999</v>
          </cell>
          <cell r="K254" t="str">
            <v/>
          </cell>
          <cell r="L254" t="str">
            <v>SH</v>
          </cell>
          <cell r="M254">
            <v>1</v>
          </cell>
        </row>
        <row r="255">
          <cell r="A255">
            <v>4105</v>
          </cell>
          <cell r="B255" t="str">
            <v>Cornus alba 'Prairie Fire'</v>
          </cell>
          <cell r="C255" t="str">
            <v>Prairie Fire Dogwood</v>
          </cell>
          <cell r="D255" t="str">
            <v/>
          </cell>
          <cell r="E255" t="str">
            <v/>
          </cell>
          <cell r="F255" t="str">
            <v/>
          </cell>
          <cell r="G255" t="str">
            <v>#5</v>
          </cell>
          <cell r="H255">
            <v>14.75</v>
          </cell>
          <cell r="I255">
            <v>13.865</v>
          </cell>
          <cell r="J255">
            <v>20.715</v>
          </cell>
          <cell r="K255" t="str">
            <v/>
          </cell>
          <cell r="L255" t="str">
            <v>SH</v>
          </cell>
          <cell r="M255">
            <v>1</v>
          </cell>
        </row>
        <row r="256">
          <cell r="A256">
            <v>4109</v>
          </cell>
          <cell r="B256" t="str">
            <v>Cornus alba 'Prairie Fire'</v>
          </cell>
          <cell r="C256" t="str">
            <v>Prairie Fire Dogwood Plug</v>
          </cell>
          <cell r="D256" t="str">
            <v/>
          </cell>
          <cell r="F256" t="str">
            <v/>
          </cell>
          <cell r="G256" t="str">
            <v>Plug</v>
          </cell>
          <cell r="H256">
            <v>0</v>
          </cell>
          <cell r="I256">
            <v>0</v>
          </cell>
          <cell r="J256">
            <v>0</v>
          </cell>
          <cell r="K256" t="str">
            <v>Inactive</v>
          </cell>
          <cell r="L256" t="str">
            <v>SH</v>
          </cell>
          <cell r="M256">
            <v>1</v>
          </cell>
          <cell r="N256" t="str">
            <v>Unsalable</v>
          </cell>
        </row>
        <row r="257">
          <cell r="A257">
            <v>4132</v>
          </cell>
          <cell r="B257" t="str">
            <v>Cornus stolonifera 'Farrow' PP18523</v>
          </cell>
          <cell r="C257" t="str">
            <v>Arctic Fire™ Dogwood</v>
          </cell>
          <cell r="D257" t="str">
            <v/>
          </cell>
          <cell r="E257" t="str">
            <v/>
          </cell>
          <cell r="F257" t="str">
            <v>PW - WHITE POTS</v>
          </cell>
          <cell r="G257" t="str">
            <v>#2</v>
          </cell>
          <cell r="H257">
            <v>10.95</v>
          </cell>
          <cell r="I257">
            <v>10.292999999999999</v>
          </cell>
          <cell r="J257">
            <v>13.042999999999999</v>
          </cell>
          <cell r="K257" t="str">
            <v/>
          </cell>
          <cell r="L257" t="str">
            <v>SH</v>
          </cell>
          <cell r="M257">
            <v>1</v>
          </cell>
        </row>
        <row r="258">
          <cell r="A258">
            <v>4135</v>
          </cell>
          <cell r="B258" t="str">
            <v>Cornus stolonifera 'Farrow' PP18523</v>
          </cell>
          <cell r="C258" t="str">
            <v>Arctic Fire™ Dogwood</v>
          </cell>
          <cell r="D258" t="str">
            <v/>
          </cell>
          <cell r="E258" t="str">
            <v/>
          </cell>
          <cell r="F258" t="str">
            <v>PW - WHITE POTS</v>
          </cell>
          <cell r="G258" t="str">
            <v>#5</v>
          </cell>
          <cell r="H258">
            <v>14.75</v>
          </cell>
          <cell r="I258">
            <v>13.865</v>
          </cell>
          <cell r="J258">
            <v>20.715</v>
          </cell>
          <cell r="K258" t="str">
            <v/>
          </cell>
          <cell r="L258" t="str">
            <v>SH</v>
          </cell>
          <cell r="M258">
            <v>1</v>
          </cell>
        </row>
        <row r="259">
          <cell r="A259">
            <v>4151</v>
          </cell>
          <cell r="B259" t="str">
            <v>Cornus sericea 'Kelseyi'</v>
          </cell>
          <cell r="C259" t="str">
            <v>Kelsey's Dwarf Dogwood</v>
          </cell>
          <cell r="D259" t="str">
            <v/>
          </cell>
          <cell r="E259" t="str">
            <v/>
          </cell>
          <cell r="F259" t="str">
            <v/>
          </cell>
          <cell r="G259" t="str">
            <v>#1</v>
          </cell>
          <cell r="H259">
            <v>5.25</v>
          </cell>
          <cell r="I259">
            <v>4.9349999999999996</v>
          </cell>
          <cell r="J259">
            <v>6.335</v>
          </cell>
          <cell r="K259" t="str">
            <v/>
          </cell>
          <cell r="L259" t="str">
            <v>SH</v>
          </cell>
          <cell r="M259">
            <v>1</v>
          </cell>
        </row>
        <row r="260">
          <cell r="A260">
            <v>4152</v>
          </cell>
          <cell r="B260" t="str">
            <v>Cornus sericea 'Kelseyi'</v>
          </cell>
          <cell r="C260" t="str">
            <v>Kelsey's Dwarf Dogwood</v>
          </cell>
          <cell r="D260" t="str">
            <v/>
          </cell>
          <cell r="E260" t="str">
            <v/>
          </cell>
          <cell r="F260" t="str">
            <v/>
          </cell>
          <cell r="G260" t="str">
            <v>#2</v>
          </cell>
          <cell r="H260">
            <v>10.5</v>
          </cell>
          <cell r="I260">
            <v>9.8699999999999992</v>
          </cell>
          <cell r="J260">
            <v>12.62</v>
          </cell>
          <cell r="K260" t="str">
            <v/>
          </cell>
          <cell r="L260" t="str">
            <v>SH</v>
          </cell>
          <cell r="M260">
            <v>1</v>
          </cell>
        </row>
        <row r="261">
          <cell r="A261">
            <v>4155</v>
          </cell>
          <cell r="B261" t="str">
            <v>Cornus sericea 'Kelseyi'</v>
          </cell>
          <cell r="C261" t="str">
            <v>Kelsey's Dwarf Dogwood</v>
          </cell>
          <cell r="D261" t="str">
            <v/>
          </cell>
          <cell r="E261" t="str">
            <v/>
          </cell>
          <cell r="F261" t="str">
            <v/>
          </cell>
          <cell r="G261" t="str">
            <v>#5</v>
          </cell>
          <cell r="H261">
            <v>15.5</v>
          </cell>
          <cell r="I261">
            <v>14.57</v>
          </cell>
          <cell r="J261">
            <v>21.42</v>
          </cell>
          <cell r="K261" t="str">
            <v/>
          </cell>
          <cell r="L261" t="str">
            <v>SH</v>
          </cell>
          <cell r="M261">
            <v>1</v>
          </cell>
        </row>
        <row r="262">
          <cell r="A262">
            <v>4159</v>
          </cell>
          <cell r="B262" t="str">
            <v>Cornus sericea 'Kelseyi'</v>
          </cell>
          <cell r="C262" t="str">
            <v>Kelsey's Dwarf Dogwood Plug</v>
          </cell>
          <cell r="D262" t="str">
            <v/>
          </cell>
          <cell r="F262" t="str">
            <v/>
          </cell>
          <cell r="G262" t="str">
            <v>Plug</v>
          </cell>
          <cell r="H262">
            <v>0</v>
          </cell>
          <cell r="I262">
            <v>0</v>
          </cell>
          <cell r="J262">
            <v>0</v>
          </cell>
          <cell r="K262" t="str">
            <v>Inactive</v>
          </cell>
          <cell r="L262" t="str">
            <v>SH</v>
          </cell>
          <cell r="M262">
            <v>1</v>
          </cell>
          <cell r="N262" t="str">
            <v>Unsalable</v>
          </cell>
        </row>
        <row r="263">
          <cell r="A263">
            <v>4201</v>
          </cell>
          <cell r="B263" t="str">
            <v>Cornus pumila</v>
          </cell>
          <cell r="C263" t="str">
            <v>Dwarf Crimson Dogwood</v>
          </cell>
          <cell r="D263" t="str">
            <v/>
          </cell>
          <cell r="E263" t="str">
            <v/>
          </cell>
          <cell r="F263" t="str">
            <v/>
          </cell>
          <cell r="G263" t="str">
            <v>#1</v>
          </cell>
          <cell r="H263">
            <v>5.95</v>
          </cell>
          <cell r="I263">
            <v>5.593</v>
          </cell>
          <cell r="J263">
            <v>6.9930000000000003</v>
          </cell>
          <cell r="K263" t="str">
            <v/>
          </cell>
          <cell r="L263" t="str">
            <v>SH</v>
          </cell>
          <cell r="M263">
            <v>1</v>
          </cell>
        </row>
        <row r="264">
          <cell r="A264">
            <v>4202</v>
          </cell>
          <cell r="B264" t="str">
            <v>Cornus pumila</v>
          </cell>
          <cell r="C264" t="str">
            <v>Dwarf Crimson Dogwood</v>
          </cell>
          <cell r="D264" t="str">
            <v/>
          </cell>
          <cell r="E264" t="str">
            <v/>
          </cell>
          <cell r="F264" t="str">
            <v/>
          </cell>
          <cell r="G264" t="str">
            <v>#2</v>
          </cell>
          <cell r="H264">
            <v>13.95</v>
          </cell>
          <cell r="I264">
            <v>13.112999999999998</v>
          </cell>
          <cell r="J264">
            <v>15.862999999999998</v>
          </cell>
          <cell r="K264" t="str">
            <v/>
          </cell>
          <cell r="L264" t="str">
            <v>SH</v>
          </cell>
          <cell r="M264">
            <v>1</v>
          </cell>
        </row>
        <row r="265">
          <cell r="A265">
            <v>4205</v>
          </cell>
          <cell r="B265" t="str">
            <v>Cornus pumila</v>
          </cell>
          <cell r="C265" t="str">
            <v>Dwarf Crimson Dogwood</v>
          </cell>
          <cell r="D265" t="str">
            <v/>
          </cell>
          <cell r="E265" t="str">
            <v/>
          </cell>
          <cell r="F265" t="str">
            <v/>
          </cell>
          <cell r="G265" t="str">
            <v>#5</v>
          </cell>
          <cell r="H265">
            <v>14.95</v>
          </cell>
          <cell r="I265">
            <v>14.052999999999999</v>
          </cell>
          <cell r="J265">
            <v>20.902999999999999</v>
          </cell>
          <cell r="K265" t="str">
            <v/>
          </cell>
          <cell r="L265" t="str">
            <v>SH</v>
          </cell>
          <cell r="M265">
            <v>1</v>
          </cell>
        </row>
        <row r="266">
          <cell r="A266">
            <v>4209</v>
          </cell>
          <cell r="B266" t="str">
            <v>Cornus pumila</v>
          </cell>
          <cell r="C266" t="str">
            <v>Dwarf Crimson Dogwood Plug</v>
          </cell>
          <cell r="D266" t="str">
            <v/>
          </cell>
          <cell r="F266" t="str">
            <v/>
          </cell>
          <cell r="G266" t="str">
            <v>Plug</v>
          </cell>
          <cell r="H266">
            <v>0</v>
          </cell>
          <cell r="I266">
            <v>0</v>
          </cell>
          <cell r="J266">
            <v>0</v>
          </cell>
          <cell r="K266" t="str">
            <v>Inactive</v>
          </cell>
          <cell r="L266" t="str">
            <v>SH</v>
          </cell>
          <cell r="M266">
            <v>1</v>
          </cell>
          <cell r="N266" t="str">
            <v>Unsalable</v>
          </cell>
        </row>
        <row r="267">
          <cell r="A267">
            <v>4351</v>
          </cell>
          <cell r="B267" t="str">
            <v>Corylus cornuta</v>
          </cell>
          <cell r="C267" t="str">
            <v>Beaked Hazelnut</v>
          </cell>
          <cell r="D267" t="str">
            <v>Native</v>
          </cell>
          <cell r="E267" t="str">
            <v/>
          </cell>
          <cell r="F267" t="str">
            <v/>
          </cell>
          <cell r="G267" t="str">
            <v>#1</v>
          </cell>
          <cell r="H267">
            <v>5.95</v>
          </cell>
          <cell r="I267">
            <v>5.593</v>
          </cell>
          <cell r="J267">
            <v>6.9930000000000003</v>
          </cell>
          <cell r="K267" t="str">
            <v/>
          </cell>
          <cell r="L267" t="str">
            <v>SH</v>
          </cell>
          <cell r="M267">
            <v>1</v>
          </cell>
        </row>
        <row r="268">
          <cell r="A268">
            <v>4352</v>
          </cell>
          <cell r="B268" t="str">
            <v>Corylus cornuta</v>
          </cell>
          <cell r="C268" t="str">
            <v>Beaked Hazelnut</v>
          </cell>
          <cell r="D268" t="str">
            <v>Native</v>
          </cell>
          <cell r="E268" t="str">
            <v/>
          </cell>
          <cell r="F268" t="str">
            <v/>
          </cell>
          <cell r="G268" t="str">
            <v>#2</v>
          </cell>
          <cell r="H268">
            <v>11.95</v>
          </cell>
          <cell r="I268">
            <v>11.232999999999999</v>
          </cell>
          <cell r="J268">
            <v>13.982999999999999</v>
          </cell>
          <cell r="K268" t="str">
            <v/>
          </cell>
          <cell r="L268" t="str">
            <v>SH</v>
          </cell>
          <cell r="M268">
            <v>1</v>
          </cell>
        </row>
        <row r="269">
          <cell r="A269">
            <v>4354</v>
          </cell>
          <cell r="B269" t="str">
            <v>Corylus cornuta</v>
          </cell>
          <cell r="C269" t="str">
            <v>Beaked Hazelnut LP</v>
          </cell>
          <cell r="D269" t="str">
            <v>Native</v>
          </cell>
          <cell r="E269" t="str">
            <v/>
          </cell>
          <cell r="F269" t="str">
            <v/>
          </cell>
          <cell r="G269" t="str">
            <v>LP</v>
          </cell>
          <cell r="H269">
            <v>4.25</v>
          </cell>
          <cell r="I269">
            <v>3.9950000000000001</v>
          </cell>
          <cell r="J269">
            <v>4.6950000000000003</v>
          </cell>
          <cell r="K269" t="str">
            <v/>
          </cell>
          <cell r="L269" t="str">
            <v>SH</v>
          </cell>
          <cell r="M269">
            <v>1</v>
          </cell>
          <cell r="N269" t="str">
            <v>Unsalable</v>
          </cell>
        </row>
        <row r="270">
          <cell r="A270">
            <v>4355</v>
          </cell>
          <cell r="B270" t="str">
            <v>Corylus cornuta</v>
          </cell>
          <cell r="C270" t="str">
            <v>Beaked Hazelnut</v>
          </cell>
          <cell r="D270" t="str">
            <v>Native</v>
          </cell>
          <cell r="E270" t="str">
            <v/>
          </cell>
          <cell r="F270" t="str">
            <v/>
          </cell>
          <cell r="G270" t="str">
            <v>#5</v>
          </cell>
          <cell r="H270">
            <v>16.5</v>
          </cell>
          <cell r="I270">
            <v>15.51</v>
          </cell>
          <cell r="J270">
            <v>22.36</v>
          </cell>
          <cell r="K270" t="str">
            <v/>
          </cell>
          <cell r="L270" t="str">
            <v>SH</v>
          </cell>
          <cell r="M270">
            <v>1</v>
          </cell>
        </row>
        <row r="271">
          <cell r="A271">
            <v>4402</v>
          </cell>
          <cell r="B271" t="str">
            <v>Cotinus coggygria 'Royal Purple'</v>
          </cell>
          <cell r="C271" t="str">
            <v>Royal Purple Smokebush</v>
          </cell>
          <cell r="D271" t="str">
            <v/>
          </cell>
          <cell r="E271" t="str">
            <v/>
          </cell>
          <cell r="F271" t="str">
            <v/>
          </cell>
          <cell r="G271" t="str">
            <v>#2</v>
          </cell>
          <cell r="H271">
            <v>11.95</v>
          </cell>
          <cell r="I271">
            <v>11.232999999999999</v>
          </cell>
          <cell r="J271">
            <v>13.982999999999999</v>
          </cell>
          <cell r="K271" t="str">
            <v/>
          </cell>
          <cell r="L271" t="str">
            <v>SH</v>
          </cell>
          <cell r="M271">
            <v>1</v>
          </cell>
        </row>
        <row r="272">
          <cell r="A272">
            <v>4405</v>
          </cell>
          <cell r="B272" t="str">
            <v>Cotinus coggygria 'Royal Purple'</v>
          </cell>
          <cell r="C272" t="str">
            <v>Royal Purple Smokebush</v>
          </cell>
          <cell r="D272" t="str">
            <v/>
          </cell>
          <cell r="E272" t="str">
            <v/>
          </cell>
          <cell r="F272" t="str">
            <v/>
          </cell>
          <cell r="G272" t="str">
            <v>#5</v>
          </cell>
          <cell r="H272">
            <v>15.5</v>
          </cell>
          <cell r="I272">
            <v>14.57</v>
          </cell>
          <cell r="J272">
            <v>21.42</v>
          </cell>
          <cell r="K272" t="str">
            <v>Inactive</v>
          </cell>
          <cell r="L272" t="str">
            <v>SH</v>
          </cell>
          <cell r="M272">
            <v>1</v>
          </cell>
        </row>
        <row r="273">
          <cell r="A273">
            <v>4412</v>
          </cell>
          <cell r="B273" t="str">
            <v>Cotinus coggygria 'Ancot' PP13082</v>
          </cell>
          <cell r="C273" t="str">
            <v>Golden Spirit™ Smokebush</v>
          </cell>
          <cell r="D273" t="str">
            <v/>
          </cell>
          <cell r="E273" t="str">
            <v/>
          </cell>
          <cell r="F273" t="str">
            <v/>
          </cell>
          <cell r="G273" t="str">
            <v>#2</v>
          </cell>
          <cell r="H273">
            <v>14.75</v>
          </cell>
          <cell r="I273">
            <v>13.865</v>
          </cell>
          <cell r="J273">
            <v>16.614999999999998</v>
          </cell>
          <cell r="K273" t="str">
            <v/>
          </cell>
          <cell r="L273" t="str">
            <v>SH</v>
          </cell>
          <cell r="M273">
            <v>1</v>
          </cell>
        </row>
        <row r="274">
          <cell r="A274">
            <v>4422</v>
          </cell>
          <cell r="B274" t="str">
            <v>Cotinus coggygria 'Young Lady'</v>
          </cell>
          <cell r="C274" t="str">
            <v>Young Lady Smokebush</v>
          </cell>
          <cell r="D274" t="str">
            <v/>
          </cell>
          <cell r="E274" t="str">
            <v/>
          </cell>
          <cell r="F274" t="str">
            <v>PW - WHITE POTS</v>
          </cell>
          <cell r="G274" t="str">
            <v>#2</v>
          </cell>
          <cell r="H274">
            <v>11.95</v>
          </cell>
          <cell r="I274">
            <v>11.232999999999999</v>
          </cell>
          <cell r="J274">
            <v>13.982999999999999</v>
          </cell>
          <cell r="K274" t="str">
            <v/>
          </cell>
          <cell r="L274" t="str">
            <v>SH</v>
          </cell>
          <cell r="M274">
            <v>1</v>
          </cell>
        </row>
        <row r="275">
          <cell r="A275">
            <v>4482</v>
          </cell>
          <cell r="B275" t="str">
            <v>Cotinus 'Grace'</v>
          </cell>
          <cell r="C275" t="str">
            <v>Grace Smokebush</v>
          </cell>
          <cell r="D275" t="str">
            <v/>
          </cell>
          <cell r="E275" t="str">
            <v/>
          </cell>
          <cell r="F275" t="str">
            <v/>
          </cell>
          <cell r="G275" t="str">
            <v>#2</v>
          </cell>
          <cell r="H275">
            <v>11.95</v>
          </cell>
          <cell r="I275">
            <v>11.232999999999999</v>
          </cell>
          <cell r="J275">
            <v>13.982999999999999</v>
          </cell>
          <cell r="K275" t="str">
            <v/>
          </cell>
          <cell r="L275" t="str">
            <v>SH</v>
          </cell>
          <cell r="M275">
            <v>1</v>
          </cell>
        </row>
        <row r="276">
          <cell r="A276">
            <v>4501</v>
          </cell>
          <cell r="B276" t="str">
            <v>Cotoneaster lucidus</v>
          </cell>
          <cell r="C276" t="str">
            <v>Peking/Hedge Cotoneaster</v>
          </cell>
          <cell r="D276" t="str">
            <v/>
          </cell>
          <cell r="E276" t="str">
            <v/>
          </cell>
          <cell r="F276" t="str">
            <v/>
          </cell>
          <cell r="G276" t="str">
            <v>#1</v>
          </cell>
          <cell r="H276">
            <v>4.25</v>
          </cell>
          <cell r="I276">
            <v>3.9950000000000001</v>
          </cell>
          <cell r="J276">
            <v>5.3949999999999996</v>
          </cell>
          <cell r="K276" t="str">
            <v/>
          </cell>
          <cell r="L276" t="str">
            <v>SH</v>
          </cell>
          <cell r="M276">
            <v>1</v>
          </cell>
        </row>
        <row r="277">
          <cell r="A277">
            <v>4502</v>
          </cell>
          <cell r="B277" t="str">
            <v>Cotoneaster lucidus</v>
          </cell>
          <cell r="C277" t="str">
            <v>Peking/Hedge Cotoneaster</v>
          </cell>
          <cell r="D277" t="str">
            <v/>
          </cell>
          <cell r="E277" t="str">
            <v/>
          </cell>
          <cell r="F277" t="str">
            <v/>
          </cell>
          <cell r="G277" t="str">
            <v>#2</v>
          </cell>
          <cell r="H277">
            <v>9.5</v>
          </cell>
          <cell r="I277">
            <v>8.93</v>
          </cell>
          <cell r="J277">
            <v>11.68</v>
          </cell>
          <cell r="K277" t="str">
            <v/>
          </cell>
          <cell r="L277" t="str">
            <v>SH</v>
          </cell>
          <cell r="M277">
            <v>1</v>
          </cell>
        </row>
        <row r="278">
          <cell r="A278">
            <v>4504</v>
          </cell>
          <cell r="B278" t="str">
            <v>Cotoneaster lucidus</v>
          </cell>
          <cell r="C278" t="str">
            <v>Peking/Hedge Cotoneaster LP</v>
          </cell>
          <cell r="D278" t="str">
            <v/>
          </cell>
          <cell r="F278" t="str">
            <v/>
          </cell>
          <cell r="G278" t="str">
            <v>LP</v>
          </cell>
          <cell r="H278">
            <v>0</v>
          </cell>
          <cell r="I278">
            <v>0</v>
          </cell>
          <cell r="J278">
            <v>0</v>
          </cell>
          <cell r="K278" t="str">
            <v>Inactive</v>
          </cell>
          <cell r="L278" t="str">
            <v>SH</v>
          </cell>
          <cell r="M278">
            <v>1</v>
          </cell>
          <cell r="N278" t="str">
            <v>Unsalable</v>
          </cell>
        </row>
        <row r="279">
          <cell r="A279">
            <v>4505</v>
          </cell>
          <cell r="B279" t="str">
            <v>Cotoneaster lucidus</v>
          </cell>
          <cell r="C279" t="str">
            <v>Peking/Hedge Cotoneaster</v>
          </cell>
          <cell r="D279" t="str">
            <v/>
          </cell>
          <cell r="E279" t="str">
            <v/>
          </cell>
          <cell r="F279" t="str">
            <v/>
          </cell>
          <cell r="G279" t="str">
            <v>#5</v>
          </cell>
          <cell r="H279">
            <v>13.5</v>
          </cell>
          <cell r="I279">
            <v>12.69</v>
          </cell>
          <cell r="J279">
            <v>19.54</v>
          </cell>
          <cell r="K279" t="str">
            <v/>
          </cell>
          <cell r="L279" t="str">
            <v>SH</v>
          </cell>
          <cell r="M279">
            <v>1</v>
          </cell>
        </row>
        <row r="280">
          <cell r="A280">
            <v>4509</v>
          </cell>
          <cell r="B280" t="str">
            <v>Cotoneaster lucidus</v>
          </cell>
          <cell r="C280" t="str">
            <v>Peking/Hedge Cotoneaster Plug</v>
          </cell>
          <cell r="D280" t="str">
            <v/>
          </cell>
          <cell r="E280" t="str">
            <v/>
          </cell>
          <cell r="F280" t="str">
            <v/>
          </cell>
          <cell r="G280" t="str">
            <v>Plug</v>
          </cell>
          <cell r="H280">
            <v>0</v>
          </cell>
          <cell r="I280">
            <v>0</v>
          </cell>
          <cell r="J280">
            <v>0</v>
          </cell>
          <cell r="K280" t="str">
            <v>Inactive</v>
          </cell>
          <cell r="L280" t="str">
            <v>SH</v>
          </cell>
          <cell r="M280">
            <v>1</v>
          </cell>
          <cell r="N280" t="str">
            <v>Unsalable</v>
          </cell>
        </row>
        <row r="281">
          <cell r="A281">
            <v>4511</v>
          </cell>
          <cell r="B281" t="str">
            <v>Cotoneaster apiculatus</v>
          </cell>
          <cell r="C281" t="str">
            <v>Cranberry Cotoneaster</v>
          </cell>
          <cell r="D281" t="str">
            <v/>
          </cell>
          <cell r="E281" t="str">
            <v/>
          </cell>
          <cell r="F281" t="str">
            <v/>
          </cell>
          <cell r="G281" t="str">
            <v>#1</v>
          </cell>
          <cell r="H281">
            <v>5.5</v>
          </cell>
          <cell r="I281">
            <v>5.17</v>
          </cell>
          <cell r="J281">
            <v>6.57</v>
          </cell>
          <cell r="K281" t="str">
            <v/>
          </cell>
          <cell r="L281" t="str">
            <v>SH</v>
          </cell>
          <cell r="M281">
            <v>1</v>
          </cell>
        </row>
        <row r="282">
          <cell r="A282">
            <v>4512</v>
          </cell>
          <cell r="B282" t="str">
            <v>Cotoneaster apiculatus</v>
          </cell>
          <cell r="C282" t="str">
            <v>Cranberry Cotoneaster</v>
          </cell>
          <cell r="D282" t="str">
            <v/>
          </cell>
          <cell r="E282" t="str">
            <v/>
          </cell>
          <cell r="F282" t="str">
            <v/>
          </cell>
          <cell r="G282" t="str">
            <v>#2</v>
          </cell>
          <cell r="H282">
            <v>10.25</v>
          </cell>
          <cell r="I282">
            <v>9.6349999999999998</v>
          </cell>
          <cell r="J282">
            <v>12.385</v>
          </cell>
          <cell r="K282" t="str">
            <v/>
          </cell>
          <cell r="L282" t="str">
            <v>SH</v>
          </cell>
          <cell r="M282">
            <v>1</v>
          </cell>
        </row>
        <row r="283">
          <cell r="A283">
            <v>4515</v>
          </cell>
          <cell r="B283" t="str">
            <v>Cotoneaster apiculatus</v>
          </cell>
          <cell r="C283" t="str">
            <v>Cranberry Cotoneaster</v>
          </cell>
          <cell r="D283" t="str">
            <v/>
          </cell>
          <cell r="E283" t="str">
            <v/>
          </cell>
          <cell r="F283" t="str">
            <v/>
          </cell>
          <cell r="G283" t="str">
            <v>#5</v>
          </cell>
          <cell r="H283">
            <v>14.95</v>
          </cell>
          <cell r="I283">
            <v>14.052999999999999</v>
          </cell>
          <cell r="J283">
            <v>20.902999999999999</v>
          </cell>
          <cell r="K283" t="str">
            <v>Inactive</v>
          </cell>
          <cell r="L283" t="str">
            <v>SH</v>
          </cell>
          <cell r="M283">
            <v>1</v>
          </cell>
        </row>
        <row r="284">
          <cell r="A284">
            <v>4519</v>
          </cell>
          <cell r="B284" t="str">
            <v>Cotoneaster apiculatus</v>
          </cell>
          <cell r="C284" t="str">
            <v>Cranberry Cotoneaster Plug</v>
          </cell>
          <cell r="D284" t="str">
            <v/>
          </cell>
          <cell r="F284" t="str">
            <v/>
          </cell>
          <cell r="G284" t="str">
            <v>Plug</v>
          </cell>
          <cell r="H284">
            <v>0</v>
          </cell>
          <cell r="I284">
            <v>0</v>
          </cell>
          <cell r="J284">
            <v>0</v>
          </cell>
          <cell r="K284" t="str">
            <v>Inactive</v>
          </cell>
          <cell r="L284" t="str">
            <v>SH</v>
          </cell>
          <cell r="M284">
            <v>1</v>
          </cell>
          <cell r="N284" t="str">
            <v>Unsalable</v>
          </cell>
        </row>
        <row r="285">
          <cell r="A285">
            <v>4521</v>
          </cell>
          <cell r="B285" t="str">
            <v>Cotoneaster dammeri 'Eichholz'</v>
          </cell>
          <cell r="C285" t="str">
            <v>Eichholz Cotoneaster</v>
          </cell>
          <cell r="D285" t="str">
            <v/>
          </cell>
          <cell r="E285" t="str">
            <v/>
          </cell>
          <cell r="F285" t="str">
            <v/>
          </cell>
          <cell r="G285" t="str">
            <v>#1</v>
          </cell>
          <cell r="H285">
            <v>0</v>
          </cell>
          <cell r="I285">
            <v>0</v>
          </cell>
          <cell r="J285">
            <v>0</v>
          </cell>
          <cell r="K285" t="str">
            <v>Inactive</v>
          </cell>
          <cell r="L285" t="str">
            <v>SH</v>
          </cell>
          <cell r="M285">
            <v>1</v>
          </cell>
        </row>
        <row r="286">
          <cell r="A286">
            <v>4522</v>
          </cell>
          <cell r="B286" t="str">
            <v>Cotoneaster dammeri 'Eichholz'</v>
          </cell>
          <cell r="C286" t="str">
            <v>Eichholz Cotoneaster</v>
          </cell>
          <cell r="D286" t="str">
            <v/>
          </cell>
          <cell r="E286" t="str">
            <v/>
          </cell>
          <cell r="F286" t="str">
            <v/>
          </cell>
          <cell r="G286" t="str">
            <v>#2</v>
          </cell>
          <cell r="H286">
            <v>0</v>
          </cell>
          <cell r="I286">
            <v>0</v>
          </cell>
          <cell r="J286">
            <v>0</v>
          </cell>
          <cell r="K286" t="str">
            <v>Inactive</v>
          </cell>
          <cell r="L286" t="str">
            <v>SH</v>
          </cell>
          <cell r="M286">
            <v>1</v>
          </cell>
        </row>
        <row r="287">
          <cell r="A287">
            <v>4533</v>
          </cell>
          <cell r="B287" t="str">
            <v>Cotoneaster apiculatus 'Tom Thumb'</v>
          </cell>
          <cell r="C287" t="str">
            <v>Tom Thumb Creeping Cotoneaster T/G</v>
          </cell>
          <cell r="D287" t="str">
            <v>T/G</v>
          </cell>
          <cell r="F287" t="str">
            <v/>
          </cell>
          <cell r="G287" t="str">
            <v>#5</v>
          </cell>
          <cell r="H287">
            <v>0</v>
          </cell>
          <cell r="I287">
            <v>0</v>
          </cell>
          <cell r="J287">
            <v>0</v>
          </cell>
          <cell r="K287" t="str">
            <v>Inactive</v>
          </cell>
          <cell r="L287" t="str">
            <v>SH</v>
          </cell>
          <cell r="M287">
            <v>1</v>
          </cell>
        </row>
        <row r="288">
          <cell r="A288">
            <v>4541</v>
          </cell>
          <cell r="B288" t="str">
            <v>Cotoneaster salicifolius 'Repens'</v>
          </cell>
          <cell r="C288" t="str">
            <v>Creeping/Willow Leaf Cotoneaster</v>
          </cell>
          <cell r="D288" t="str">
            <v/>
          </cell>
          <cell r="E288" t="str">
            <v/>
          </cell>
          <cell r="F288" t="str">
            <v/>
          </cell>
          <cell r="G288" t="str">
            <v>#1</v>
          </cell>
          <cell r="H288">
            <v>5.5</v>
          </cell>
          <cell r="I288">
            <v>5.17</v>
          </cell>
          <cell r="J288">
            <v>6.57</v>
          </cell>
          <cell r="K288" t="str">
            <v/>
          </cell>
          <cell r="L288" t="str">
            <v>SH</v>
          </cell>
          <cell r="M288">
            <v>1</v>
          </cell>
        </row>
        <row r="289">
          <cell r="A289">
            <v>4542</v>
          </cell>
          <cell r="B289" t="str">
            <v>Cotoneaster salicifolius 'Repens'</v>
          </cell>
          <cell r="C289" t="str">
            <v>Creeping/Willow Leaf Cotoneaster</v>
          </cell>
          <cell r="D289" t="str">
            <v/>
          </cell>
          <cell r="E289" t="str">
            <v/>
          </cell>
          <cell r="F289" t="str">
            <v/>
          </cell>
          <cell r="G289" t="str">
            <v>#2</v>
          </cell>
          <cell r="H289">
            <v>9.9499999999999993</v>
          </cell>
          <cell r="I289">
            <v>9.352999999999998</v>
          </cell>
          <cell r="J289">
            <v>12.102999999999998</v>
          </cell>
          <cell r="K289" t="str">
            <v/>
          </cell>
          <cell r="L289" t="str">
            <v>SH</v>
          </cell>
          <cell r="M289">
            <v>1</v>
          </cell>
        </row>
        <row r="290">
          <cell r="A290">
            <v>4549</v>
          </cell>
          <cell r="B290" t="str">
            <v>Cotoneaster salicifolius 'Repens'</v>
          </cell>
          <cell r="C290" t="str">
            <v>Creeping/Willow Leaf Cotoneaster Plug</v>
          </cell>
          <cell r="D290" t="str">
            <v/>
          </cell>
          <cell r="F290" t="str">
            <v/>
          </cell>
          <cell r="G290" t="str">
            <v>Plug</v>
          </cell>
          <cell r="H290">
            <v>0</v>
          </cell>
          <cell r="I290">
            <v>0</v>
          </cell>
          <cell r="J290">
            <v>0</v>
          </cell>
          <cell r="K290" t="str">
            <v>Inactive</v>
          </cell>
          <cell r="L290" t="str">
            <v>SH</v>
          </cell>
          <cell r="M290">
            <v>1</v>
          </cell>
          <cell r="N290" t="str">
            <v>Unsalable</v>
          </cell>
        </row>
        <row r="291">
          <cell r="A291">
            <v>4553</v>
          </cell>
          <cell r="B291" t="str">
            <v>Cotoneaster horizontalis</v>
          </cell>
          <cell r="C291" t="str">
            <v>Wall Cotoneaster T/G</v>
          </cell>
          <cell r="D291" t="str">
            <v>T/G</v>
          </cell>
          <cell r="F291" t="str">
            <v/>
          </cell>
          <cell r="G291" t="str">
            <v>#5</v>
          </cell>
          <cell r="H291">
            <v>21.95</v>
          </cell>
          <cell r="I291">
            <v>20.632999999999999</v>
          </cell>
          <cell r="J291">
            <v>29.632999999999999</v>
          </cell>
          <cell r="K291" t="str">
            <v>Inactive</v>
          </cell>
          <cell r="L291" t="str">
            <v>SH</v>
          </cell>
          <cell r="M291">
            <v>1</v>
          </cell>
        </row>
        <row r="292">
          <cell r="A292">
            <v>4562</v>
          </cell>
          <cell r="B292" t="str">
            <v>Cotoneaster soongoricus</v>
          </cell>
          <cell r="C292" t="str">
            <v>Redbead Cotoneaster</v>
          </cell>
          <cell r="D292" t="str">
            <v/>
          </cell>
          <cell r="E292" t="str">
            <v/>
          </cell>
          <cell r="F292" t="str">
            <v/>
          </cell>
          <cell r="G292" t="str">
            <v>#2</v>
          </cell>
          <cell r="H292">
            <v>0</v>
          </cell>
          <cell r="I292">
            <v>0</v>
          </cell>
          <cell r="J292">
            <v>0</v>
          </cell>
          <cell r="K292" t="str">
            <v>Inactive</v>
          </cell>
          <cell r="L292" t="str">
            <v>SH</v>
          </cell>
          <cell r="M292">
            <v>1</v>
          </cell>
        </row>
        <row r="293">
          <cell r="A293">
            <v>4573</v>
          </cell>
          <cell r="B293" t="str">
            <v>Cotoneaster dammeri 'Coral Beauty'</v>
          </cell>
          <cell r="C293" t="str">
            <v>Coral Beauty Cotoneaster T/G</v>
          </cell>
          <cell r="D293" t="str">
            <v>T/G</v>
          </cell>
          <cell r="F293" t="str">
            <v/>
          </cell>
          <cell r="G293" t="str">
            <v>#5</v>
          </cell>
          <cell r="H293">
            <v>0</v>
          </cell>
          <cell r="I293">
            <v>0</v>
          </cell>
          <cell r="J293">
            <v>0</v>
          </cell>
          <cell r="K293" t="str">
            <v>Inactive</v>
          </cell>
          <cell r="L293" t="str">
            <v>SH</v>
          </cell>
          <cell r="M293">
            <v>1</v>
          </cell>
        </row>
        <row r="294">
          <cell r="A294">
            <v>4581</v>
          </cell>
          <cell r="B294" t="str">
            <v>Cotoneaster 'Vince's Cotoneaster'</v>
          </cell>
          <cell r="C294" t="str">
            <v>Vince's Cotoneaster</v>
          </cell>
          <cell r="D294" t="str">
            <v>NoSales</v>
          </cell>
          <cell r="E294" t="str">
            <v/>
          </cell>
          <cell r="F294" t="str">
            <v/>
          </cell>
          <cell r="G294" t="str">
            <v>#1</v>
          </cell>
          <cell r="H294">
            <v>0</v>
          </cell>
          <cell r="I294">
            <v>0</v>
          </cell>
          <cell r="J294">
            <v>0</v>
          </cell>
          <cell r="K294" t="str">
            <v/>
          </cell>
          <cell r="L294" t="str">
            <v>SH</v>
          </cell>
          <cell r="M294">
            <v>1</v>
          </cell>
          <cell r="N294" t="str">
            <v>Unsalable</v>
          </cell>
        </row>
        <row r="295">
          <cell r="A295">
            <v>4582</v>
          </cell>
          <cell r="B295" t="str">
            <v>Cotoneaster 'Vince's Cotoneaster'</v>
          </cell>
          <cell r="C295" t="str">
            <v>Vince's Cotoneaster</v>
          </cell>
          <cell r="D295" t="str">
            <v>NoSales</v>
          </cell>
          <cell r="E295" t="str">
            <v/>
          </cell>
          <cell r="F295" t="str">
            <v/>
          </cell>
          <cell r="G295" t="str">
            <v>#2</v>
          </cell>
          <cell r="H295">
            <v>0</v>
          </cell>
          <cell r="I295">
            <v>0</v>
          </cell>
          <cell r="J295">
            <v>0</v>
          </cell>
          <cell r="K295" t="str">
            <v/>
          </cell>
          <cell r="L295" t="str">
            <v>SH</v>
          </cell>
          <cell r="M295">
            <v>1</v>
          </cell>
          <cell r="N295" t="str">
            <v>Unsalable</v>
          </cell>
        </row>
        <row r="296">
          <cell r="A296">
            <v>4901</v>
          </cell>
          <cell r="B296" t="str">
            <v>Cytisus decumbens</v>
          </cell>
          <cell r="C296" t="str">
            <v>Yellow Broom</v>
          </cell>
          <cell r="D296" t="str">
            <v/>
          </cell>
          <cell r="E296" t="str">
            <v/>
          </cell>
          <cell r="F296" t="str">
            <v/>
          </cell>
          <cell r="G296" t="str">
            <v>#1</v>
          </cell>
          <cell r="H296">
            <v>5.75</v>
          </cell>
          <cell r="I296">
            <v>5.4050000000000002</v>
          </cell>
          <cell r="J296">
            <v>6.8049999999999997</v>
          </cell>
          <cell r="K296" t="str">
            <v/>
          </cell>
          <cell r="L296" t="str">
            <v>SH</v>
          </cell>
          <cell r="M296">
            <v>1</v>
          </cell>
        </row>
        <row r="297">
          <cell r="A297">
            <v>4902</v>
          </cell>
          <cell r="B297" t="str">
            <v>Cytisus decumbens</v>
          </cell>
          <cell r="C297" t="str">
            <v>Yellow Broom</v>
          </cell>
          <cell r="D297" t="str">
            <v/>
          </cell>
          <cell r="E297" t="str">
            <v/>
          </cell>
          <cell r="F297" t="str">
            <v/>
          </cell>
          <cell r="G297" t="str">
            <v>#2</v>
          </cell>
          <cell r="H297">
            <v>10.95</v>
          </cell>
          <cell r="I297">
            <v>10.292999999999999</v>
          </cell>
          <cell r="J297">
            <v>13.042999999999999</v>
          </cell>
          <cell r="K297" t="str">
            <v/>
          </cell>
          <cell r="L297" t="str">
            <v>SH</v>
          </cell>
          <cell r="M297">
            <v>1</v>
          </cell>
        </row>
        <row r="298">
          <cell r="A298">
            <v>4909</v>
          </cell>
          <cell r="B298" t="str">
            <v>Cytisus decumbens</v>
          </cell>
          <cell r="C298" t="str">
            <v>Yellow Broom Plug</v>
          </cell>
          <cell r="D298" t="str">
            <v/>
          </cell>
          <cell r="F298" t="str">
            <v/>
          </cell>
          <cell r="G298" t="str">
            <v>Plug</v>
          </cell>
          <cell r="H298">
            <v>0</v>
          </cell>
          <cell r="I298">
            <v>0</v>
          </cell>
          <cell r="J298">
            <v>0</v>
          </cell>
          <cell r="K298" t="str">
            <v>Inactive</v>
          </cell>
          <cell r="L298" t="str">
            <v>SH</v>
          </cell>
          <cell r="M298">
            <v>1</v>
          </cell>
          <cell r="N298" t="str">
            <v>Unsalable</v>
          </cell>
        </row>
        <row r="299">
          <cell r="A299">
            <v>4951</v>
          </cell>
          <cell r="B299" t="str">
            <v>Cytisus nigricans 'Cyni'</v>
          </cell>
          <cell r="C299" t="str">
            <v>Spike Broom</v>
          </cell>
          <cell r="D299" t="str">
            <v/>
          </cell>
          <cell r="E299" t="str">
            <v/>
          </cell>
          <cell r="F299" t="str">
            <v/>
          </cell>
          <cell r="G299" t="str">
            <v>#1</v>
          </cell>
          <cell r="H299">
            <v>5.75</v>
          </cell>
          <cell r="I299">
            <v>5.4050000000000002</v>
          </cell>
          <cell r="J299">
            <v>6.8049999999999997</v>
          </cell>
          <cell r="K299" t="str">
            <v/>
          </cell>
          <cell r="L299" t="str">
            <v>SH</v>
          </cell>
          <cell r="M299">
            <v>1</v>
          </cell>
        </row>
        <row r="300">
          <cell r="A300">
            <v>4952</v>
          </cell>
          <cell r="B300" t="str">
            <v>Cytisus nigricans 'Cyni'</v>
          </cell>
          <cell r="C300" t="str">
            <v>Spike Broom</v>
          </cell>
          <cell r="D300" t="str">
            <v/>
          </cell>
          <cell r="E300" t="str">
            <v/>
          </cell>
          <cell r="F300" t="str">
            <v/>
          </cell>
          <cell r="G300" t="str">
            <v>#2</v>
          </cell>
          <cell r="H300">
            <v>10.95</v>
          </cell>
          <cell r="I300">
            <v>10.292999999999999</v>
          </cell>
          <cell r="J300">
            <v>13.042999999999999</v>
          </cell>
          <cell r="K300" t="str">
            <v/>
          </cell>
          <cell r="L300" t="str">
            <v>SH</v>
          </cell>
          <cell r="M300">
            <v>1</v>
          </cell>
        </row>
        <row r="301">
          <cell r="A301">
            <v>4954</v>
          </cell>
          <cell r="B301" t="str">
            <v>Cytisus nigricans 'Cyni'</v>
          </cell>
          <cell r="C301" t="str">
            <v>Spike Broom LP</v>
          </cell>
          <cell r="D301" t="str">
            <v/>
          </cell>
          <cell r="F301" t="str">
            <v/>
          </cell>
          <cell r="G301" t="str">
            <v>LP</v>
          </cell>
          <cell r="H301">
            <v>0</v>
          </cell>
          <cell r="I301">
            <v>0</v>
          </cell>
          <cell r="J301">
            <v>0</v>
          </cell>
          <cell r="K301" t="str">
            <v/>
          </cell>
          <cell r="L301" t="str">
            <v>SH</v>
          </cell>
          <cell r="M301">
            <v>1</v>
          </cell>
          <cell r="N301" t="str">
            <v>Unsalable</v>
          </cell>
        </row>
        <row r="302">
          <cell r="A302">
            <v>4959</v>
          </cell>
          <cell r="B302" t="str">
            <v>Cytisus nigricans 'Cyni'</v>
          </cell>
          <cell r="C302" t="str">
            <v>Spike Broom Plug</v>
          </cell>
          <cell r="D302" t="str">
            <v/>
          </cell>
          <cell r="F302" t="str">
            <v/>
          </cell>
          <cell r="G302" t="str">
            <v>Plug</v>
          </cell>
          <cell r="H302">
            <v>0</v>
          </cell>
          <cell r="I302">
            <v>0</v>
          </cell>
          <cell r="J302">
            <v>0</v>
          </cell>
          <cell r="K302" t="str">
            <v>Inactive</v>
          </cell>
          <cell r="L302" t="str">
            <v>SH</v>
          </cell>
          <cell r="M302">
            <v>1</v>
          </cell>
          <cell r="N302" t="str">
            <v>Unsalable</v>
          </cell>
        </row>
        <row r="303">
          <cell r="A303">
            <v>5001</v>
          </cell>
          <cell r="B303" t="str">
            <v>Cytisus purpureus</v>
          </cell>
          <cell r="C303" t="str">
            <v>Purple Broom</v>
          </cell>
          <cell r="D303" t="str">
            <v/>
          </cell>
          <cell r="E303" t="str">
            <v/>
          </cell>
          <cell r="F303" t="str">
            <v/>
          </cell>
          <cell r="G303" t="str">
            <v>#1</v>
          </cell>
          <cell r="H303">
            <v>5.95</v>
          </cell>
          <cell r="I303">
            <v>5.593</v>
          </cell>
          <cell r="J303">
            <v>6.9930000000000003</v>
          </cell>
          <cell r="K303" t="str">
            <v/>
          </cell>
          <cell r="L303" t="str">
            <v>SH</v>
          </cell>
          <cell r="M303">
            <v>1</v>
          </cell>
        </row>
        <row r="304">
          <cell r="A304">
            <v>5002</v>
          </cell>
          <cell r="B304" t="str">
            <v>Cytisus purpureus</v>
          </cell>
          <cell r="C304" t="str">
            <v>Purple Broom</v>
          </cell>
          <cell r="D304" t="str">
            <v/>
          </cell>
          <cell r="E304" t="str">
            <v/>
          </cell>
          <cell r="F304" t="str">
            <v/>
          </cell>
          <cell r="G304" t="str">
            <v>#2</v>
          </cell>
          <cell r="H304">
            <v>11.95</v>
          </cell>
          <cell r="I304">
            <v>11.232999999999999</v>
          </cell>
          <cell r="J304">
            <v>13.982999999999999</v>
          </cell>
          <cell r="K304" t="str">
            <v/>
          </cell>
          <cell r="L304" t="str">
            <v>SH</v>
          </cell>
          <cell r="M304">
            <v>1</v>
          </cell>
        </row>
        <row r="305">
          <cell r="A305">
            <v>5004</v>
          </cell>
          <cell r="B305" t="str">
            <v>Cytisus purpureus</v>
          </cell>
          <cell r="C305" t="str">
            <v>Purple Broom LP</v>
          </cell>
          <cell r="D305" t="str">
            <v/>
          </cell>
          <cell r="F305" t="str">
            <v/>
          </cell>
          <cell r="G305" t="str">
            <v>LP</v>
          </cell>
          <cell r="H305">
            <v>0</v>
          </cell>
          <cell r="I305">
            <v>0</v>
          </cell>
          <cell r="J305">
            <v>0</v>
          </cell>
          <cell r="K305" t="str">
            <v/>
          </cell>
          <cell r="L305" t="str">
            <v>SH</v>
          </cell>
          <cell r="M305">
            <v>1</v>
          </cell>
          <cell r="N305" t="str">
            <v>Unsalable</v>
          </cell>
        </row>
        <row r="306">
          <cell r="A306">
            <v>5009</v>
          </cell>
          <cell r="B306" t="str">
            <v>Cytisus purpureus</v>
          </cell>
          <cell r="C306" t="str">
            <v>Purple Broom Plug</v>
          </cell>
          <cell r="D306" t="str">
            <v/>
          </cell>
          <cell r="F306" t="str">
            <v/>
          </cell>
          <cell r="G306" t="str">
            <v>Plug</v>
          </cell>
          <cell r="H306">
            <v>0</v>
          </cell>
          <cell r="I306">
            <v>0</v>
          </cell>
          <cell r="J306">
            <v>0</v>
          </cell>
          <cell r="K306" t="str">
            <v>Inactive</v>
          </cell>
          <cell r="L306" t="str">
            <v>SH</v>
          </cell>
          <cell r="M306">
            <v>1</v>
          </cell>
          <cell r="N306" t="str">
            <v>Unsalable</v>
          </cell>
        </row>
        <row r="307">
          <cell r="A307">
            <v>5062</v>
          </cell>
          <cell r="B307" t="str">
            <v>Daphne caucasica</v>
          </cell>
          <cell r="C307" t="str">
            <v>White Daphne</v>
          </cell>
          <cell r="D307" t="str">
            <v/>
          </cell>
          <cell r="F307" t="str">
            <v/>
          </cell>
          <cell r="G307" t="str">
            <v>#2</v>
          </cell>
          <cell r="H307">
            <v>17.95</v>
          </cell>
          <cell r="I307">
            <v>16.872999999999998</v>
          </cell>
          <cell r="J307">
            <v>19.622999999999998</v>
          </cell>
          <cell r="K307" t="str">
            <v>Inactive</v>
          </cell>
          <cell r="L307" t="str">
            <v>SH</v>
          </cell>
          <cell r="M307">
            <v>1</v>
          </cell>
        </row>
        <row r="308">
          <cell r="A308">
            <v>5141</v>
          </cell>
          <cell r="B308" t="str">
            <v>Daphne x burkwoodii 'Carol Mackie'</v>
          </cell>
          <cell r="C308" t="str">
            <v>Carol Mackie Daphne</v>
          </cell>
          <cell r="D308" t="str">
            <v>Rooted</v>
          </cell>
          <cell r="E308" t="str">
            <v/>
          </cell>
          <cell r="F308" t="str">
            <v/>
          </cell>
          <cell r="G308" t="str">
            <v>#1</v>
          </cell>
          <cell r="H308">
            <v>0</v>
          </cell>
          <cell r="I308">
            <v>0</v>
          </cell>
          <cell r="J308">
            <v>0</v>
          </cell>
          <cell r="K308" t="str">
            <v>Inactive</v>
          </cell>
          <cell r="L308" t="str">
            <v>SH</v>
          </cell>
          <cell r="M308">
            <v>1</v>
          </cell>
        </row>
        <row r="309">
          <cell r="A309">
            <v>5142</v>
          </cell>
          <cell r="B309" t="str">
            <v>Daphne x burkwoodii 'Carol Mackie'</v>
          </cell>
          <cell r="C309" t="str">
            <v>Carol Mackie Daphne</v>
          </cell>
          <cell r="D309" t="str">
            <v>Rooted</v>
          </cell>
          <cell r="E309" t="str">
            <v/>
          </cell>
          <cell r="F309" t="str">
            <v/>
          </cell>
          <cell r="G309" t="str">
            <v>#2</v>
          </cell>
          <cell r="H309">
            <v>17.95</v>
          </cell>
          <cell r="I309">
            <v>16.872999999999998</v>
          </cell>
          <cell r="J309">
            <v>19.622999999999998</v>
          </cell>
          <cell r="K309" t="str">
            <v>Inactive</v>
          </cell>
          <cell r="L309" t="str">
            <v>SH</v>
          </cell>
          <cell r="M309">
            <v>1</v>
          </cell>
        </row>
        <row r="310">
          <cell r="A310">
            <v>5145</v>
          </cell>
          <cell r="B310" t="str">
            <v>Daphne x burkwoodii 'Carol Mackie'</v>
          </cell>
          <cell r="C310" t="str">
            <v>Carol Mackie Daphne</v>
          </cell>
          <cell r="D310" t="str">
            <v>Rooted</v>
          </cell>
          <cell r="E310" t="str">
            <v/>
          </cell>
          <cell r="F310" t="str">
            <v/>
          </cell>
          <cell r="G310" t="str">
            <v>#5</v>
          </cell>
          <cell r="H310">
            <v>22.95</v>
          </cell>
          <cell r="I310">
            <v>21.572999999999997</v>
          </cell>
          <cell r="J310">
            <v>28.422999999999995</v>
          </cell>
          <cell r="K310" t="str">
            <v>Inactive</v>
          </cell>
          <cell r="L310" t="str">
            <v>SH</v>
          </cell>
          <cell r="M310">
            <v>1</v>
          </cell>
        </row>
        <row r="311">
          <cell r="A311">
            <v>5151</v>
          </cell>
          <cell r="B311" t="str">
            <v>Daphne x burkwoodii 'Carol Mackie'</v>
          </cell>
          <cell r="C311" t="str">
            <v>Carol Mackie Daphne</v>
          </cell>
          <cell r="D311" t="str">
            <v>Fibre</v>
          </cell>
          <cell r="E311" t="str">
            <v/>
          </cell>
          <cell r="F311" t="str">
            <v/>
          </cell>
          <cell r="G311" t="str">
            <v>6-9"</v>
          </cell>
          <cell r="H311">
            <v>13.95</v>
          </cell>
          <cell r="I311">
            <v>13.112999999999998</v>
          </cell>
          <cell r="J311">
            <v>14.512999999999998</v>
          </cell>
          <cell r="K311" t="str">
            <v>Inactive</v>
          </cell>
          <cell r="L311" t="str">
            <v>SH</v>
          </cell>
          <cell r="M311">
            <v>1</v>
          </cell>
        </row>
        <row r="312">
          <cell r="A312">
            <v>5152</v>
          </cell>
          <cell r="B312" t="str">
            <v>Daphne x burkwoodii 'Carol Mackie'</v>
          </cell>
          <cell r="C312" t="str">
            <v>Carol Mackie Daphne</v>
          </cell>
          <cell r="D312" t="str">
            <v>Fibre</v>
          </cell>
          <cell r="E312" t="str">
            <v/>
          </cell>
          <cell r="F312" t="str">
            <v/>
          </cell>
          <cell r="G312" t="str">
            <v>9-12"</v>
          </cell>
          <cell r="H312">
            <v>18.95</v>
          </cell>
          <cell r="I312">
            <v>17.812999999999999</v>
          </cell>
          <cell r="J312">
            <v>20.562999999999999</v>
          </cell>
          <cell r="K312" t="str">
            <v/>
          </cell>
          <cell r="L312" t="str">
            <v>SH</v>
          </cell>
          <cell r="M312">
            <v>1</v>
          </cell>
        </row>
        <row r="313">
          <cell r="A313">
            <v>5154</v>
          </cell>
          <cell r="B313" t="str">
            <v>Daphne x burkwoodii 'Carol Mackie'</v>
          </cell>
          <cell r="C313" t="str">
            <v>Carol Mackie Daphne LP</v>
          </cell>
          <cell r="D313" t="str">
            <v>NoSales</v>
          </cell>
          <cell r="F313" t="str">
            <v/>
          </cell>
          <cell r="G313" t="str">
            <v>LP</v>
          </cell>
          <cell r="H313">
            <v>0</v>
          </cell>
          <cell r="I313">
            <v>0</v>
          </cell>
          <cell r="J313">
            <v>0</v>
          </cell>
          <cell r="K313" t="str">
            <v/>
          </cell>
          <cell r="L313" t="str">
            <v>SH</v>
          </cell>
          <cell r="M313">
            <v>1</v>
          </cell>
          <cell r="N313" t="str">
            <v>Unsalable</v>
          </cell>
        </row>
        <row r="314">
          <cell r="A314">
            <v>5155</v>
          </cell>
          <cell r="B314" t="str">
            <v>Daphne x burkwoodii 'Carol Mackie'</v>
          </cell>
          <cell r="C314" t="str">
            <v>Carol Mackie Daphne</v>
          </cell>
          <cell r="D314" t="str">
            <v>Fibre</v>
          </cell>
          <cell r="E314" t="str">
            <v/>
          </cell>
          <cell r="F314" t="str">
            <v/>
          </cell>
          <cell r="G314" t="str">
            <v>12-15"</v>
          </cell>
          <cell r="H314">
            <v>23.95</v>
          </cell>
          <cell r="I314">
            <v>22.512999999999998</v>
          </cell>
          <cell r="J314">
            <v>29.363</v>
          </cell>
          <cell r="K314" t="str">
            <v/>
          </cell>
          <cell r="L314" t="str">
            <v>SH</v>
          </cell>
          <cell r="M314">
            <v>1</v>
          </cell>
        </row>
        <row r="315">
          <cell r="A315">
            <v>5161</v>
          </cell>
          <cell r="B315" t="str">
            <v>Daphne cneorum</v>
          </cell>
          <cell r="C315" t="str">
            <v>Rose Daphne</v>
          </cell>
          <cell r="D315" t="str">
            <v>Rooted</v>
          </cell>
          <cell r="E315" t="str">
            <v/>
          </cell>
          <cell r="F315" t="str">
            <v/>
          </cell>
          <cell r="G315" t="str">
            <v>#1</v>
          </cell>
          <cell r="H315">
            <v>13.95</v>
          </cell>
          <cell r="I315">
            <v>13.112999999999998</v>
          </cell>
          <cell r="J315">
            <v>14.512999999999998</v>
          </cell>
          <cell r="K315" t="str">
            <v>Inactive</v>
          </cell>
          <cell r="L315" t="str">
            <v>SH</v>
          </cell>
          <cell r="M315">
            <v>1</v>
          </cell>
        </row>
        <row r="316">
          <cell r="A316">
            <v>5162</v>
          </cell>
          <cell r="B316" t="str">
            <v>Daphne cneorum</v>
          </cell>
          <cell r="C316" t="str">
            <v>Rose Daphne</v>
          </cell>
          <cell r="D316" t="str">
            <v>Rooted</v>
          </cell>
          <cell r="E316" t="str">
            <v/>
          </cell>
          <cell r="F316" t="str">
            <v/>
          </cell>
          <cell r="G316" t="str">
            <v>#2</v>
          </cell>
          <cell r="H316">
            <v>17.95</v>
          </cell>
          <cell r="I316">
            <v>16.872999999999998</v>
          </cell>
          <cell r="J316">
            <v>19.622999999999998</v>
          </cell>
          <cell r="K316" t="str">
            <v>Inactive</v>
          </cell>
          <cell r="L316" t="str">
            <v>SH</v>
          </cell>
          <cell r="M316">
            <v>1</v>
          </cell>
        </row>
        <row r="317">
          <cell r="A317">
            <v>5165</v>
          </cell>
          <cell r="B317" t="str">
            <v>Daphne cneorum</v>
          </cell>
          <cell r="C317" t="str">
            <v>Rose Daphne</v>
          </cell>
          <cell r="D317" t="str">
            <v>Rooted</v>
          </cell>
          <cell r="E317" t="str">
            <v/>
          </cell>
          <cell r="F317" t="str">
            <v/>
          </cell>
          <cell r="G317" t="str">
            <v>#5</v>
          </cell>
          <cell r="H317">
            <v>22.95</v>
          </cell>
          <cell r="I317">
            <v>21.572999999999997</v>
          </cell>
          <cell r="J317">
            <v>28.422999999999995</v>
          </cell>
          <cell r="K317" t="str">
            <v>Inactive</v>
          </cell>
          <cell r="L317" t="str">
            <v>SH</v>
          </cell>
          <cell r="M317">
            <v>1</v>
          </cell>
        </row>
        <row r="318">
          <cell r="A318">
            <v>5171</v>
          </cell>
          <cell r="B318" t="str">
            <v>Daphne cneorum</v>
          </cell>
          <cell r="C318" t="str">
            <v>Rose Daphne</v>
          </cell>
          <cell r="D318" t="str">
            <v>Fibre</v>
          </cell>
          <cell r="E318" t="str">
            <v/>
          </cell>
          <cell r="F318" t="str">
            <v/>
          </cell>
          <cell r="G318" t="str">
            <v>6-9"</v>
          </cell>
          <cell r="H318">
            <v>14.95</v>
          </cell>
          <cell r="I318">
            <v>14.052999999999999</v>
          </cell>
          <cell r="J318">
            <v>15.452999999999999</v>
          </cell>
          <cell r="K318" t="str">
            <v/>
          </cell>
          <cell r="L318" t="str">
            <v>SH</v>
          </cell>
          <cell r="M318">
            <v>1</v>
          </cell>
        </row>
        <row r="319">
          <cell r="A319">
            <v>5172</v>
          </cell>
          <cell r="B319" t="str">
            <v>Daphne cneorum</v>
          </cell>
          <cell r="C319" t="str">
            <v>Rose Daphne</v>
          </cell>
          <cell r="D319" t="str">
            <v>Fibre</v>
          </cell>
          <cell r="E319" t="str">
            <v/>
          </cell>
          <cell r="F319" t="str">
            <v/>
          </cell>
          <cell r="G319" t="str">
            <v>9-12"</v>
          </cell>
          <cell r="H319">
            <v>18.95</v>
          </cell>
          <cell r="I319">
            <v>17.812999999999999</v>
          </cell>
          <cell r="J319">
            <v>20.562999999999999</v>
          </cell>
          <cell r="K319" t="str">
            <v/>
          </cell>
          <cell r="L319" t="str">
            <v>SH</v>
          </cell>
          <cell r="M319">
            <v>1</v>
          </cell>
        </row>
        <row r="320">
          <cell r="A320">
            <v>5175</v>
          </cell>
          <cell r="B320" t="str">
            <v>Daphne cneorum</v>
          </cell>
          <cell r="C320" t="str">
            <v>Rose Daphne</v>
          </cell>
          <cell r="D320" t="str">
            <v>Fibre</v>
          </cell>
          <cell r="E320" t="str">
            <v/>
          </cell>
          <cell r="F320" t="str">
            <v/>
          </cell>
          <cell r="G320" t="str">
            <v>12-15"</v>
          </cell>
          <cell r="H320">
            <v>23.95</v>
          </cell>
          <cell r="I320">
            <v>22.512999999999998</v>
          </cell>
          <cell r="J320">
            <v>29.363</v>
          </cell>
          <cell r="K320" t="str">
            <v/>
          </cell>
          <cell r="L320" t="str">
            <v>SH</v>
          </cell>
          <cell r="M320">
            <v>1</v>
          </cell>
        </row>
        <row r="321">
          <cell r="A321">
            <v>5182</v>
          </cell>
          <cell r="B321" t="str">
            <v>Daphne cneorum 'Ruby Glow'</v>
          </cell>
          <cell r="C321" t="str">
            <v>Ruby Glow Daphne</v>
          </cell>
          <cell r="D321" t="str">
            <v/>
          </cell>
          <cell r="F321" t="str">
            <v/>
          </cell>
          <cell r="G321" t="str">
            <v>9-12"</v>
          </cell>
          <cell r="H321">
            <v>17.95</v>
          </cell>
          <cell r="I321">
            <v>16.872999999999998</v>
          </cell>
          <cell r="J321">
            <v>19.622999999999998</v>
          </cell>
          <cell r="K321" t="str">
            <v>Inactive</v>
          </cell>
          <cell r="L321" t="str">
            <v>SH</v>
          </cell>
          <cell r="M321">
            <v>1</v>
          </cell>
        </row>
        <row r="322">
          <cell r="A322">
            <v>5185</v>
          </cell>
          <cell r="B322" t="str">
            <v>Daphne cneorum 'Ruby Glow'</v>
          </cell>
          <cell r="C322" t="str">
            <v>Ruby Glow Daphne</v>
          </cell>
          <cell r="D322" t="str">
            <v/>
          </cell>
          <cell r="F322" t="str">
            <v/>
          </cell>
          <cell r="G322" t="str">
            <v>12-15"</v>
          </cell>
          <cell r="H322">
            <v>22.95</v>
          </cell>
          <cell r="I322">
            <v>21.572999999999997</v>
          </cell>
          <cell r="J322">
            <v>28.422999999999995</v>
          </cell>
          <cell r="K322" t="str">
            <v>Inactive</v>
          </cell>
          <cell r="L322" t="str">
            <v>SH</v>
          </cell>
          <cell r="M322">
            <v>1</v>
          </cell>
        </row>
        <row r="323">
          <cell r="A323">
            <v>5422</v>
          </cell>
          <cell r="B323" t="str">
            <v>Diervilla sessilifolia (PPAF)</v>
          </cell>
          <cell r="C323" t="str">
            <v>Cool Splash® Dwarf Bush Honeysuckle</v>
          </cell>
          <cell r="D323" t="str">
            <v/>
          </cell>
          <cell r="F323" t="str">
            <v>BA-FE</v>
          </cell>
          <cell r="G323" t="str">
            <v>#2</v>
          </cell>
          <cell r="H323">
            <v>11.95</v>
          </cell>
          <cell r="I323">
            <v>11.232999999999999</v>
          </cell>
          <cell r="J323">
            <v>13.982999999999999</v>
          </cell>
          <cell r="K323" t="str">
            <v/>
          </cell>
          <cell r="L323" t="str">
            <v>SH</v>
          </cell>
          <cell r="M323">
            <v>1</v>
          </cell>
        </row>
        <row r="324">
          <cell r="A324">
            <v>5425</v>
          </cell>
          <cell r="B324" t="str">
            <v>Diervilla sessilifolia (PPAF)</v>
          </cell>
          <cell r="C324" t="str">
            <v>Cool Splash® Dwarf Bush Honeysuckle</v>
          </cell>
          <cell r="D324" t="str">
            <v/>
          </cell>
          <cell r="F324" t="str">
            <v>BA-FE</v>
          </cell>
          <cell r="G324" t="str">
            <v>#5</v>
          </cell>
          <cell r="H324">
            <v>15.95</v>
          </cell>
          <cell r="I324">
            <v>14.992999999999999</v>
          </cell>
          <cell r="J324">
            <v>21.842999999999996</v>
          </cell>
          <cell r="K324" t="str">
            <v/>
          </cell>
          <cell r="L324" t="str">
            <v>SH</v>
          </cell>
          <cell r="M324">
            <v>1</v>
          </cell>
        </row>
        <row r="325">
          <cell r="A325">
            <v>5431</v>
          </cell>
          <cell r="B325" t="str">
            <v>Diervilla lonicera</v>
          </cell>
          <cell r="C325" t="str">
            <v>Dwarf Bush Honeysuckle</v>
          </cell>
          <cell r="D325" t="str">
            <v/>
          </cell>
          <cell r="E325" t="str">
            <v/>
          </cell>
          <cell r="F325" t="str">
            <v/>
          </cell>
          <cell r="G325" t="str">
            <v>#1</v>
          </cell>
          <cell r="H325">
            <v>5</v>
          </cell>
          <cell r="I325">
            <v>4.7</v>
          </cell>
          <cell r="J325">
            <v>6.1</v>
          </cell>
          <cell r="K325" t="str">
            <v/>
          </cell>
          <cell r="L325" t="str">
            <v>SH</v>
          </cell>
          <cell r="M325">
            <v>1</v>
          </cell>
        </row>
        <row r="326">
          <cell r="A326">
            <v>5432</v>
          </cell>
          <cell r="B326" t="str">
            <v>Diervilla lonicera</v>
          </cell>
          <cell r="C326" t="str">
            <v>Dwarf Bush Honeysuckle</v>
          </cell>
          <cell r="D326" t="str">
            <v/>
          </cell>
          <cell r="E326" t="str">
            <v/>
          </cell>
          <cell r="F326" t="str">
            <v/>
          </cell>
          <cell r="G326" t="str">
            <v>#2</v>
          </cell>
          <cell r="H326">
            <v>9.85</v>
          </cell>
          <cell r="I326">
            <v>9.2589999999999986</v>
          </cell>
          <cell r="J326">
            <v>12.008999999999999</v>
          </cell>
          <cell r="K326" t="str">
            <v/>
          </cell>
          <cell r="L326" t="str">
            <v>SH</v>
          </cell>
          <cell r="M326">
            <v>1</v>
          </cell>
        </row>
        <row r="327">
          <cell r="A327">
            <v>5439</v>
          </cell>
          <cell r="B327" t="str">
            <v>Diervilla lonicera</v>
          </cell>
          <cell r="C327" t="str">
            <v>Dwarf Bush Honeysuckle Plug</v>
          </cell>
          <cell r="D327" t="str">
            <v/>
          </cell>
          <cell r="F327" t="str">
            <v/>
          </cell>
          <cell r="G327" t="str">
            <v>Plug</v>
          </cell>
          <cell r="H327">
            <v>0</v>
          </cell>
          <cell r="I327">
            <v>0</v>
          </cell>
          <cell r="J327">
            <v>0</v>
          </cell>
          <cell r="K327" t="str">
            <v>Inactive</v>
          </cell>
          <cell r="L327" t="str">
            <v>SH</v>
          </cell>
          <cell r="M327">
            <v>1</v>
          </cell>
          <cell r="N327" t="str">
            <v>Unsalable</v>
          </cell>
        </row>
        <row r="328">
          <cell r="A328">
            <v>5451</v>
          </cell>
          <cell r="B328" t="str">
            <v>Diervilla lonicera 'Copper'</v>
          </cell>
          <cell r="C328" t="str">
            <v>Copper Dwarf Bush Honeysuckle</v>
          </cell>
          <cell r="D328" t="str">
            <v/>
          </cell>
          <cell r="E328" t="str">
            <v/>
          </cell>
          <cell r="F328" t="str">
            <v/>
          </cell>
          <cell r="G328" t="str">
            <v>#1</v>
          </cell>
          <cell r="H328">
            <v>5.5</v>
          </cell>
          <cell r="I328">
            <v>5.17</v>
          </cell>
          <cell r="J328">
            <v>6.57</v>
          </cell>
          <cell r="K328" t="str">
            <v/>
          </cell>
          <cell r="L328" t="str">
            <v>SH</v>
          </cell>
          <cell r="M328">
            <v>1</v>
          </cell>
        </row>
        <row r="329">
          <cell r="A329">
            <v>5452</v>
          </cell>
          <cell r="B329" t="str">
            <v>Diervilla lonicera 'Copper'</v>
          </cell>
          <cell r="C329" t="str">
            <v>Copper Dwarf Bush Honeysuckle</v>
          </cell>
          <cell r="D329" t="str">
            <v/>
          </cell>
          <cell r="E329" t="str">
            <v/>
          </cell>
          <cell r="F329" t="str">
            <v/>
          </cell>
          <cell r="G329" t="str">
            <v>#2</v>
          </cell>
          <cell r="H329">
            <v>9.9499999999999993</v>
          </cell>
          <cell r="I329">
            <v>9.352999999999998</v>
          </cell>
          <cell r="J329">
            <v>12.102999999999998</v>
          </cell>
          <cell r="K329" t="str">
            <v/>
          </cell>
          <cell r="L329" t="str">
            <v>SH</v>
          </cell>
          <cell r="M329">
            <v>1</v>
          </cell>
        </row>
        <row r="330">
          <cell r="A330">
            <v>5459</v>
          </cell>
          <cell r="B330" t="str">
            <v>Diervilla lonicera 'Copper'</v>
          </cell>
          <cell r="C330" t="str">
            <v>Copper Dwarf Bush H/S Plug</v>
          </cell>
          <cell r="D330" t="str">
            <v/>
          </cell>
          <cell r="F330" t="str">
            <v/>
          </cell>
          <cell r="G330" t="str">
            <v>Plug</v>
          </cell>
          <cell r="H330">
            <v>0</v>
          </cell>
          <cell r="I330">
            <v>0</v>
          </cell>
          <cell r="J330">
            <v>0</v>
          </cell>
          <cell r="K330" t="str">
            <v>Inactive</v>
          </cell>
          <cell r="L330" t="str">
            <v>SH</v>
          </cell>
          <cell r="M330">
            <v>1</v>
          </cell>
          <cell r="N330" t="str">
            <v>Unsalable</v>
          </cell>
        </row>
        <row r="331">
          <cell r="A331">
            <v>5551</v>
          </cell>
          <cell r="B331" t="str">
            <v>Elaeagnus angustifolia</v>
          </cell>
          <cell r="C331" t="str">
            <v>Russian Olive (shrub form)</v>
          </cell>
          <cell r="D331" t="str">
            <v>Shrub</v>
          </cell>
          <cell r="E331" t="str">
            <v/>
          </cell>
          <cell r="F331" t="str">
            <v/>
          </cell>
          <cell r="G331" t="str">
            <v>#1</v>
          </cell>
          <cell r="H331">
            <v>5</v>
          </cell>
          <cell r="I331">
            <v>4.7</v>
          </cell>
          <cell r="J331">
            <v>6.1</v>
          </cell>
          <cell r="K331" t="str">
            <v/>
          </cell>
          <cell r="L331" t="str">
            <v>SH</v>
          </cell>
          <cell r="M331">
            <v>1</v>
          </cell>
        </row>
        <row r="332">
          <cell r="A332">
            <v>5552</v>
          </cell>
          <cell r="B332" t="str">
            <v>Elaeagnus angustifolia</v>
          </cell>
          <cell r="C332" t="str">
            <v>Russian Olive (shrub form)</v>
          </cell>
          <cell r="D332" t="str">
            <v>Shrub</v>
          </cell>
          <cell r="E332" t="str">
            <v/>
          </cell>
          <cell r="F332" t="str">
            <v/>
          </cell>
          <cell r="G332" t="str">
            <v>#2</v>
          </cell>
          <cell r="H332">
            <v>9.85</v>
          </cell>
          <cell r="I332">
            <v>9.2589999999999986</v>
          </cell>
          <cell r="J332">
            <v>12.008999999999999</v>
          </cell>
          <cell r="K332" t="str">
            <v/>
          </cell>
          <cell r="L332" t="str">
            <v>SH</v>
          </cell>
          <cell r="M332">
            <v>1</v>
          </cell>
        </row>
        <row r="333">
          <cell r="A333">
            <v>5555</v>
          </cell>
          <cell r="B333" t="str">
            <v>Elaeagnus angustifolia</v>
          </cell>
          <cell r="C333" t="str">
            <v>Russian Olive (shrub form)</v>
          </cell>
          <cell r="D333" t="str">
            <v>Shrub</v>
          </cell>
          <cell r="E333" t="str">
            <v/>
          </cell>
          <cell r="F333" t="str">
            <v/>
          </cell>
          <cell r="G333" t="str">
            <v>#5</v>
          </cell>
          <cell r="H333">
            <v>14.95</v>
          </cell>
          <cell r="I333">
            <v>14.052999999999999</v>
          </cell>
          <cell r="J333">
            <v>20.902999999999999</v>
          </cell>
          <cell r="K333" t="str">
            <v/>
          </cell>
          <cell r="L333" t="str">
            <v>SH</v>
          </cell>
          <cell r="M333">
            <v>1</v>
          </cell>
        </row>
        <row r="334">
          <cell r="A334">
            <v>5601</v>
          </cell>
          <cell r="B334" t="str">
            <v>Elaeagnus commutata</v>
          </cell>
          <cell r="C334" t="str">
            <v>Wolf Willow, Silverberry</v>
          </cell>
          <cell r="D334" t="str">
            <v>Native</v>
          </cell>
          <cell r="E334" t="str">
            <v/>
          </cell>
          <cell r="F334" t="str">
            <v/>
          </cell>
          <cell r="G334" t="str">
            <v>#1</v>
          </cell>
          <cell r="H334">
            <v>5</v>
          </cell>
          <cell r="I334">
            <v>4.7</v>
          </cell>
          <cell r="J334">
            <v>6.1</v>
          </cell>
          <cell r="K334" t="str">
            <v/>
          </cell>
          <cell r="L334" t="str">
            <v>SH</v>
          </cell>
          <cell r="M334">
            <v>1</v>
          </cell>
        </row>
        <row r="335">
          <cell r="A335">
            <v>5602</v>
          </cell>
          <cell r="B335" t="str">
            <v>Elaeagnus commutata</v>
          </cell>
          <cell r="C335" t="str">
            <v>Wolf Willow, Silverberry</v>
          </cell>
          <cell r="D335" t="str">
            <v>Native</v>
          </cell>
          <cell r="E335" t="str">
            <v/>
          </cell>
          <cell r="F335" t="str">
            <v/>
          </cell>
          <cell r="G335" t="str">
            <v>#2</v>
          </cell>
          <cell r="H335">
            <v>9.9499999999999993</v>
          </cell>
          <cell r="I335">
            <v>9.352999999999998</v>
          </cell>
          <cell r="J335">
            <v>12.102999999999998</v>
          </cell>
          <cell r="K335" t="str">
            <v/>
          </cell>
          <cell r="L335" t="str">
            <v>SH</v>
          </cell>
          <cell r="M335">
            <v>1</v>
          </cell>
        </row>
        <row r="336">
          <cell r="A336">
            <v>5604</v>
          </cell>
          <cell r="B336" t="str">
            <v>Elaeagnus commutata</v>
          </cell>
          <cell r="C336" t="str">
            <v>Wolf Willow, Silverberry LP</v>
          </cell>
          <cell r="D336" t="str">
            <v>Native</v>
          </cell>
          <cell r="F336" t="str">
            <v/>
          </cell>
          <cell r="G336" t="str">
            <v>LP</v>
          </cell>
          <cell r="H336">
            <v>3.25</v>
          </cell>
          <cell r="I336">
            <v>3.0550000000000002</v>
          </cell>
          <cell r="J336">
            <v>3.7549999999999999</v>
          </cell>
          <cell r="K336" t="str">
            <v/>
          </cell>
          <cell r="L336" t="str">
            <v>SH</v>
          </cell>
          <cell r="M336">
            <v>1</v>
          </cell>
          <cell r="N336" t="str">
            <v>Unsalable</v>
          </cell>
        </row>
        <row r="337">
          <cell r="A337">
            <v>5605</v>
          </cell>
          <cell r="B337" t="str">
            <v>Elaeagnus commutata</v>
          </cell>
          <cell r="C337" t="str">
            <v>Wolf Willow, Silverberry</v>
          </cell>
          <cell r="D337" t="str">
            <v>Native</v>
          </cell>
          <cell r="E337" t="str">
            <v/>
          </cell>
          <cell r="F337" t="str">
            <v/>
          </cell>
          <cell r="G337" t="str">
            <v>#5</v>
          </cell>
          <cell r="H337">
            <v>14.95</v>
          </cell>
          <cell r="I337">
            <v>14.052999999999999</v>
          </cell>
          <cell r="J337">
            <v>20.902999999999999</v>
          </cell>
          <cell r="K337" t="str">
            <v/>
          </cell>
          <cell r="L337" t="str">
            <v>SH</v>
          </cell>
          <cell r="M337">
            <v>1</v>
          </cell>
        </row>
        <row r="338">
          <cell r="A338">
            <v>5609</v>
          </cell>
          <cell r="B338" t="str">
            <v>Elaeagnus commutata</v>
          </cell>
          <cell r="C338" t="str">
            <v>Wolf Willow, Silverberry Plug</v>
          </cell>
          <cell r="D338" t="str">
            <v>Native</v>
          </cell>
          <cell r="F338" t="str">
            <v/>
          </cell>
          <cell r="G338" t="str">
            <v>Plug</v>
          </cell>
          <cell r="H338">
            <v>0</v>
          </cell>
          <cell r="I338">
            <v>0</v>
          </cell>
          <cell r="J338">
            <v>0</v>
          </cell>
          <cell r="K338" t="str">
            <v/>
          </cell>
          <cell r="L338" t="str">
            <v>SH</v>
          </cell>
          <cell r="M338">
            <v>1</v>
          </cell>
          <cell r="N338" t="str">
            <v>Unsalable</v>
          </cell>
        </row>
        <row r="339">
          <cell r="A339">
            <v>5801</v>
          </cell>
          <cell r="B339" t="str">
            <v>Euonymus alatus</v>
          </cell>
          <cell r="C339" t="str">
            <v>Winged Burning Bush</v>
          </cell>
          <cell r="D339" t="str">
            <v/>
          </cell>
          <cell r="E339" t="str">
            <v/>
          </cell>
          <cell r="F339" t="str">
            <v/>
          </cell>
          <cell r="G339" t="str">
            <v>#1</v>
          </cell>
          <cell r="H339">
            <v>5.95</v>
          </cell>
          <cell r="I339">
            <v>5.593</v>
          </cell>
          <cell r="J339">
            <v>6.9930000000000003</v>
          </cell>
          <cell r="K339" t="str">
            <v/>
          </cell>
          <cell r="L339" t="str">
            <v>SH</v>
          </cell>
          <cell r="M339">
            <v>1</v>
          </cell>
        </row>
        <row r="340">
          <cell r="A340">
            <v>5802</v>
          </cell>
          <cell r="B340" t="str">
            <v>Euonymus alatus</v>
          </cell>
          <cell r="C340" t="str">
            <v>Winged Burning Bush</v>
          </cell>
          <cell r="D340" t="str">
            <v/>
          </cell>
          <cell r="E340" t="str">
            <v/>
          </cell>
          <cell r="F340" t="str">
            <v/>
          </cell>
          <cell r="G340" t="str">
            <v>#2</v>
          </cell>
          <cell r="H340">
            <v>10.95</v>
          </cell>
          <cell r="I340">
            <v>10.292999999999999</v>
          </cell>
          <cell r="J340">
            <v>13.042999999999999</v>
          </cell>
          <cell r="K340" t="str">
            <v/>
          </cell>
          <cell r="L340" t="str">
            <v>SH</v>
          </cell>
          <cell r="M340">
            <v>1</v>
          </cell>
        </row>
        <row r="341">
          <cell r="A341">
            <v>5804</v>
          </cell>
          <cell r="B341" t="str">
            <v>Euonymus alatus</v>
          </cell>
          <cell r="C341" t="str">
            <v>Winged Burning Bush LP</v>
          </cell>
          <cell r="D341" t="str">
            <v/>
          </cell>
          <cell r="F341" t="str">
            <v/>
          </cell>
          <cell r="G341" t="str">
            <v>LP</v>
          </cell>
          <cell r="H341">
            <v>0</v>
          </cell>
          <cell r="I341">
            <v>0</v>
          </cell>
          <cell r="J341">
            <v>0</v>
          </cell>
          <cell r="K341" t="str">
            <v/>
          </cell>
          <cell r="L341" t="str">
            <v>SH</v>
          </cell>
          <cell r="M341">
            <v>1</v>
          </cell>
          <cell r="N341" t="str">
            <v>Unsalable</v>
          </cell>
        </row>
        <row r="342">
          <cell r="A342">
            <v>5805</v>
          </cell>
          <cell r="B342" t="str">
            <v>Euonymus alatus</v>
          </cell>
          <cell r="C342" t="str">
            <v>Winged Burning Bush</v>
          </cell>
          <cell r="D342" t="str">
            <v/>
          </cell>
          <cell r="E342" t="str">
            <v/>
          </cell>
          <cell r="F342" t="str">
            <v/>
          </cell>
          <cell r="G342" t="str">
            <v>#5</v>
          </cell>
          <cell r="H342">
            <v>15.5</v>
          </cell>
          <cell r="I342">
            <v>14.57</v>
          </cell>
          <cell r="J342">
            <v>21.42</v>
          </cell>
          <cell r="K342" t="str">
            <v/>
          </cell>
          <cell r="L342" t="str">
            <v>SH</v>
          </cell>
          <cell r="M342">
            <v>1</v>
          </cell>
        </row>
        <row r="343">
          <cell r="A343">
            <v>5901</v>
          </cell>
          <cell r="B343" t="str">
            <v>Euonymus alatus 'Compactus'</v>
          </cell>
          <cell r="C343" t="str">
            <v>Dwarf Winged Burning Bush</v>
          </cell>
          <cell r="D343" t="str">
            <v/>
          </cell>
          <cell r="E343" t="str">
            <v/>
          </cell>
          <cell r="F343" t="str">
            <v/>
          </cell>
          <cell r="G343" t="str">
            <v>#1</v>
          </cell>
          <cell r="H343">
            <v>5.95</v>
          </cell>
          <cell r="I343">
            <v>5.593</v>
          </cell>
          <cell r="J343">
            <v>6.9930000000000003</v>
          </cell>
          <cell r="K343" t="str">
            <v/>
          </cell>
          <cell r="L343" t="str">
            <v>SH</v>
          </cell>
          <cell r="M343">
            <v>1</v>
          </cell>
        </row>
        <row r="344">
          <cell r="A344">
            <v>5902</v>
          </cell>
          <cell r="B344" t="str">
            <v>Euonymus alatus 'Compactus'</v>
          </cell>
          <cell r="C344" t="str">
            <v>Dwarf Winged Burning Bush</v>
          </cell>
          <cell r="D344" t="str">
            <v/>
          </cell>
          <cell r="E344" t="str">
            <v/>
          </cell>
          <cell r="F344" t="str">
            <v/>
          </cell>
          <cell r="G344" t="str">
            <v>#2</v>
          </cell>
          <cell r="H344">
            <v>10.95</v>
          </cell>
          <cell r="I344">
            <v>10.292999999999999</v>
          </cell>
          <cell r="J344">
            <v>13.042999999999999</v>
          </cell>
          <cell r="K344" t="str">
            <v/>
          </cell>
          <cell r="L344" t="str">
            <v>SH</v>
          </cell>
          <cell r="M344">
            <v>1</v>
          </cell>
        </row>
        <row r="345">
          <cell r="A345">
            <v>5903</v>
          </cell>
          <cell r="B345" t="str">
            <v>Euonymus alatus 'Compactus'</v>
          </cell>
          <cell r="C345" t="str">
            <v>Dwarf Winged Burning Bush Tree</v>
          </cell>
          <cell r="D345" t="str">
            <v>T/F</v>
          </cell>
          <cell r="E345" t="str">
            <v/>
          </cell>
          <cell r="F345" t="str">
            <v/>
          </cell>
          <cell r="G345" t="str">
            <v>#5</v>
          </cell>
          <cell r="H345">
            <v>32.950000000000003</v>
          </cell>
          <cell r="I345">
            <v>30.973000000000003</v>
          </cell>
          <cell r="J345">
            <v>37.823</v>
          </cell>
          <cell r="K345" t="str">
            <v/>
          </cell>
          <cell r="L345" t="str">
            <v>SH</v>
          </cell>
          <cell r="M345">
            <v>1</v>
          </cell>
        </row>
        <row r="346">
          <cell r="A346">
            <v>5904</v>
          </cell>
          <cell r="B346" t="str">
            <v>Euonymus alatus 'Compactus'</v>
          </cell>
          <cell r="C346" t="str">
            <v>Dwarf Winged Burning Bush LP</v>
          </cell>
          <cell r="D346" t="str">
            <v/>
          </cell>
          <cell r="F346" t="str">
            <v/>
          </cell>
          <cell r="G346" t="str">
            <v>LP</v>
          </cell>
          <cell r="H346">
            <v>0</v>
          </cell>
          <cell r="I346">
            <v>0</v>
          </cell>
          <cell r="J346">
            <v>0</v>
          </cell>
          <cell r="K346" t="str">
            <v/>
          </cell>
          <cell r="L346" t="str">
            <v>SH</v>
          </cell>
          <cell r="M346">
            <v>1</v>
          </cell>
          <cell r="N346" t="str">
            <v>Unsalable</v>
          </cell>
        </row>
        <row r="347">
          <cell r="A347">
            <v>5905</v>
          </cell>
          <cell r="B347" t="str">
            <v>Euonymus alatus 'Compactus'</v>
          </cell>
          <cell r="C347" t="str">
            <v>Dwarf Winged Burning Bush</v>
          </cell>
          <cell r="D347" t="str">
            <v/>
          </cell>
          <cell r="E347" t="str">
            <v/>
          </cell>
          <cell r="F347" t="str">
            <v/>
          </cell>
          <cell r="G347" t="str">
            <v>#5</v>
          </cell>
          <cell r="H347">
            <v>15.5</v>
          </cell>
          <cell r="I347">
            <v>14.57</v>
          </cell>
          <cell r="J347">
            <v>21.42</v>
          </cell>
          <cell r="K347" t="str">
            <v/>
          </cell>
          <cell r="L347" t="str">
            <v>SH</v>
          </cell>
          <cell r="M347">
            <v>1</v>
          </cell>
        </row>
        <row r="348">
          <cell r="A348">
            <v>5906</v>
          </cell>
          <cell r="B348" t="str">
            <v>Euonymus alatus 'Compactus'</v>
          </cell>
          <cell r="C348" t="str">
            <v>Dwarf Winged Burning Bush</v>
          </cell>
          <cell r="D348" t="str">
            <v/>
          </cell>
          <cell r="E348" t="str">
            <v/>
          </cell>
          <cell r="F348" t="str">
            <v/>
          </cell>
          <cell r="G348" t="str">
            <v>#10</v>
          </cell>
          <cell r="H348">
            <v>32</v>
          </cell>
          <cell r="I348">
            <v>30.08</v>
          </cell>
          <cell r="J348">
            <v>44.93</v>
          </cell>
          <cell r="K348" t="str">
            <v>Inactive</v>
          </cell>
          <cell r="L348" t="str">
            <v>SH</v>
          </cell>
          <cell r="M348">
            <v>1</v>
          </cell>
        </row>
        <row r="349">
          <cell r="A349">
            <v>5906</v>
          </cell>
          <cell r="B349" t="str">
            <v>Euonymus alatus 'Compactus'</v>
          </cell>
          <cell r="C349" t="str">
            <v>Dwarf Winged Burning Bush</v>
          </cell>
          <cell r="D349" t="str">
            <v/>
          </cell>
          <cell r="E349" t="str">
            <v/>
          </cell>
          <cell r="F349" t="str">
            <v/>
          </cell>
          <cell r="G349" t="str">
            <v>#10</v>
          </cell>
          <cell r="H349">
            <v>32</v>
          </cell>
          <cell r="I349">
            <v>30.08</v>
          </cell>
          <cell r="J349">
            <v>44.93</v>
          </cell>
          <cell r="K349" t="str">
            <v>Inactive</v>
          </cell>
          <cell r="L349" t="str">
            <v>SH</v>
          </cell>
          <cell r="M349">
            <v>1</v>
          </cell>
        </row>
        <row r="350">
          <cell r="A350">
            <v>5909</v>
          </cell>
          <cell r="B350" t="str">
            <v>Euonymus alatus 'Compactus'</v>
          </cell>
          <cell r="C350" t="str">
            <v>Dwarf Winged Burning Bush Plug</v>
          </cell>
          <cell r="D350" t="str">
            <v/>
          </cell>
          <cell r="F350" t="str">
            <v/>
          </cell>
          <cell r="G350" t="str">
            <v>Plug</v>
          </cell>
          <cell r="H350">
            <v>0</v>
          </cell>
          <cell r="I350">
            <v>0</v>
          </cell>
          <cell r="J350">
            <v>0</v>
          </cell>
          <cell r="K350" t="str">
            <v>Inactive</v>
          </cell>
          <cell r="L350" t="str">
            <v>SH</v>
          </cell>
          <cell r="M350">
            <v>1</v>
          </cell>
          <cell r="N350" t="str">
            <v>Unsalable</v>
          </cell>
        </row>
        <row r="351">
          <cell r="A351">
            <v>5912</v>
          </cell>
          <cell r="B351" t="str">
            <v>Euonymus alatus 'Grove Compact'</v>
          </cell>
          <cell r="C351" t="str">
            <v>Grove Compact Burning Bush</v>
          </cell>
          <cell r="D351" t="str">
            <v/>
          </cell>
          <cell r="E351" t="str">
            <v/>
          </cell>
          <cell r="F351" t="str">
            <v/>
          </cell>
          <cell r="G351" t="str">
            <v>#2</v>
          </cell>
          <cell r="H351">
            <v>0</v>
          </cell>
          <cell r="I351">
            <v>0</v>
          </cell>
          <cell r="J351">
            <v>0</v>
          </cell>
          <cell r="K351" t="str">
            <v>Inactive</v>
          </cell>
          <cell r="L351" t="str">
            <v>SH</v>
          </cell>
          <cell r="M351">
            <v>1</v>
          </cell>
        </row>
        <row r="352">
          <cell r="A352">
            <v>6001</v>
          </cell>
          <cell r="B352" t="str">
            <v>Euonymus fortunei 'Emerald 'n Gold'</v>
          </cell>
          <cell r="C352" t="str">
            <v>Emerald 'n Gold Euonymus</v>
          </cell>
          <cell r="D352" t="str">
            <v/>
          </cell>
          <cell r="E352" t="str">
            <v/>
          </cell>
          <cell r="F352" t="str">
            <v/>
          </cell>
          <cell r="G352" t="str">
            <v>#1</v>
          </cell>
          <cell r="H352">
            <v>5.75</v>
          </cell>
          <cell r="I352">
            <v>5.4050000000000002</v>
          </cell>
          <cell r="J352">
            <v>6.8049999999999997</v>
          </cell>
          <cell r="K352" t="str">
            <v/>
          </cell>
          <cell r="L352" t="str">
            <v>SH</v>
          </cell>
          <cell r="M352">
            <v>1</v>
          </cell>
        </row>
        <row r="353">
          <cell r="A353">
            <v>6002</v>
          </cell>
          <cell r="B353" t="str">
            <v>Euonymus fortunei 'Emerald 'n Gold'</v>
          </cell>
          <cell r="C353" t="str">
            <v>Emerald 'n Gold Euonymus</v>
          </cell>
          <cell r="D353" t="str">
            <v/>
          </cell>
          <cell r="E353" t="str">
            <v/>
          </cell>
          <cell r="F353" t="str">
            <v/>
          </cell>
          <cell r="G353" t="str">
            <v>#2</v>
          </cell>
          <cell r="H353">
            <v>10.5</v>
          </cell>
          <cell r="I353">
            <v>9.8699999999999992</v>
          </cell>
          <cell r="J353">
            <v>12.62</v>
          </cell>
          <cell r="K353" t="str">
            <v/>
          </cell>
          <cell r="L353" t="str">
            <v>SH</v>
          </cell>
          <cell r="M353">
            <v>1</v>
          </cell>
        </row>
        <row r="354">
          <cell r="A354">
            <v>6003</v>
          </cell>
          <cell r="B354" t="str">
            <v>Euonymus fortunei 'Emerald 'n Gold'</v>
          </cell>
          <cell r="C354" t="str">
            <v>Emerald 'n Gold Euonymus Tree</v>
          </cell>
          <cell r="D354" t="str">
            <v>T/F</v>
          </cell>
          <cell r="E354" t="str">
            <v/>
          </cell>
          <cell r="F354" t="str">
            <v/>
          </cell>
          <cell r="G354" t="str">
            <v>#5</v>
          </cell>
          <cell r="H354">
            <v>32.950000000000003</v>
          </cell>
          <cell r="I354">
            <v>30.973000000000003</v>
          </cell>
          <cell r="J354">
            <v>37.823</v>
          </cell>
          <cell r="K354" t="str">
            <v>Inactive</v>
          </cell>
          <cell r="L354" t="str">
            <v>SH</v>
          </cell>
          <cell r="M354">
            <v>1</v>
          </cell>
        </row>
        <row r="355">
          <cell r="A355">
            <v>6011</v>
          </cell>
          <cell r="B355" t="str">
            <v>Euonymus 'Interbolwji' PP10424</v>
          </cell>
          <cell r="C355" t="str">
            <v>Blondy® Euonymus</v>
          </cell>
          <cell r="D355" t="str">
            <v/>
          </cell>
          <cell r="E355" t="str">
            <v/>
          </cell>
          <cell r="F355" t="str">
            <v/>
          </cell>
          <cell r="G355" t="str">
            <v>#1</v>
          </cell>
          <cell r="H355">
            <v>5.95</v>
          </cell>
          <cell r="I355">
            <v>5.593</v>
          </cell>
          <cell r="J355">
            <v>6.9930000000000003</v>
          </cell>
          <cell r="K355" t="str">
            <v>Inactive</v>
          </cell>
          <cell r="L355" t="str">
            <v>SH</v>
          </cell>
          <cell r="M355">
            <v>1</v>
          </cell>
        </row>
        <row r="356">
          <cell r="A356">
            <v>6012</v>
          </cell>
          <cell r="B356" t="str">
            <v>Euonymus 'Interbolwji' PP10424</v>
          </cell>
          <cell r="C356" t="str">
            <v>Blondy® Euonymus</v>
          </cell>
          <cell r="D356" t="str">
            <v/>
          </cell>
          <cell r="E356" t="str">
            <v/>
          </cell>
          <cell r="F356" t="str">
            <v/>
          </cell>
          <cell r="G356" t="str">
            <v>#2</v>
          </cell>
          <cell r="H356">
            <v>10.5</v>
          </cell>
          <cell r="I356">
            <v>9.8699999999999992</v>
          </cell>
          <cell r="J356">
            <v>12.62</v>
          </cell>
          <cell r="K356" t="str">
            <v>Inactive</v>
          </cell>
          <cell r="L356" t="str">
            <v>SH</v>
          </cell>
          <cell r="M356">
            <v>1</v>
          </cell>
        </row>
        <row r="357">
          <cell r="A357">
            <v>6022</v>
          </cell>
          <cell r="B357" t="str">
            <v>Euonymus alatus 'Select'</v>
          </cell>
          <cell r="C357" t="str">
            <v>Fire Ball® Burning Bush</v>
          </cell>
          <cell r="D357" t="str">
            <v/>
          </cell>
          <cell r="E357" t="str">
            <v/>
          </cell>
          <cell r="F357" t="str">
            <v>PW - WHITE POTS</v>
          </cell>
          <cell r="G357" t="str">
            <v>#2</v>
          </cell>
          <cell r="H357">
            <v>11.95</v>
          </cell>
          <cell r="I357">
            <v>11.232999999999999</v>
          </cell>
          <cell r="J357">
            <v>13.982999999999999</v>
          </cell>
          <cell r="K357" t="str">
            <v/>
          </cell>
          <cell r="L357" t="str">
            <v>SH</v>
          </cell>
          <cell r="M357">
            <v>1</v>
          </cell>
        </row>
        <row r="358">
          <cell r="A358">
            <v>6101</v>
          </cell>
          <cell r="B358" t="str">
            <v>Euonymus fortunei 'Emerald Gaiety'</v>
          </cell>
          <cell r="C358" t="str">
            <v>Emerald Gaiety Euonymus</v>
          </cell>
          <cell r="D358" t="str">
            <v/>
          </cell>
          <cell r="E358" t="str">
            <v/>
          </cell>
          <cell r="F358" t="str">
            <v/>
          </cell>
          <cell r="G358" t="str">
            <v>#1</v>
          </cell>
          <cell r="H358">
            <v>5.75</v>
          </cell>
          <cell r="I358">
            <v>5.4050000000000002</v>
          </cell>
          <cell r="J358">
            <v>6.8049999999999997</v>
          </cell>
          <cell r="K358" t="str">
            <v/>
          </cell>
          <cell r="L358" t="str">
            <v>SH</v>
          </cell>
          <cell r="M358">
            <v>1</v>
          </cell>
        </row>
        <row r="359">
          <cell r="A359">
            <v>6102</v>
          </cell>
          <cell r="B359" t="str">
            <v>Euonymus fortunei 'Emerald Gaiety'</v>
          </cell>
          <cell r="C359" t="str">
            <v>Emerald Gaiety Euonymus</v>
          </cell>
          <cell r="D359" t="str">
            <v/>
          </cell>
          <cell r="E359" t="str">
            <v/>
          </cell>
          <cell r="F359" t="str">
            <v/>
          </cell>
          <cell r="G359" t="str">
            <v>#2</v>
          </cell>
          <cell r="H359">
            <v>10.5</v>
          </cell>
          <cell r="I359">
            <v>9.8699999999999992</v>
          </cell>
          <cell r="J359">
            <v>12.62</v>
          </cell>
          <cell r="K359" t="str">
            <v/>
          </cell>
          <cell r="L359" t="str">
            <v>SH</v>
          </cell>
          <cell r="M359">
            <v>1</v>
          </cell>
        </row>
        <row r="360">
          <cell r="A360">
            <v>6103</v>
          </cell>
          <cell r="B360" t="str">
            <v>Euonymus fortunei 'Emerald Gaiety'</v>
          </cell>
          <cell r="C360" t="str">
            <v>Emerald Gaiety Euonymus Tree</v>
          </cell>
          <cell r="D360" t="str">
            <v>T/F</v>
          </cell>
          <cell r="E360" t="str">
            <v/>
          </cell>
          <cell r="F360" t="str">
            <v/>
          </cell>
          <cell r="G360" t="str">
            <v>#5</v>
          </cell>
          <cell r="H360">
            <v>32.950000000000003</v>
          </cell>
          <cell r="I360">
            <v>30.973000000000003</v>
          </cell>
          <cell r="J360">
            <v>37.823</v>
          </cell>
          <cell r="K360" t="str">
            <v>Inactive</v>
          </cell>
          <cell r="L360" t="str">
            <v>SH</v>
          </cell>
          <cell r="M360">
            <v>1</v>
          </cell>
        </row>
        <row r="361">
          <cell r="A361">
            <v>6111</v>
          </cell>
          <cell r="B361" t="str">
            <v>Euonymus fortunei 'Roemertwo'</v>
          </cell>
          <cell r="C361" t="str">
            <v>Gold Splash® Euonymus</v>
          </cell>
          <cell r="D361" t="str">
            <v/>
          </cell>
          <cell r="E361" t="str">
            <v/>
          </cell>
          <cell r="F361" t="str">
            <v>PW - WHITE POTS</v>
          </cell>
          <cell r="G361" t="str">
            <v>#1</v>
          </cell>
          <cell r="H361">
            <v>5.95</v>
          </cell>
          <cell r="I361">
            <v>5.593</v>
          </cell>
          <cell r="J361">
            <v>6.9930000000000003</v>
          </cell>
          <cell r="K361" t="str">
            <v>Inactive</v>
          </cell>
          <cell r="L361" t="str">
            <v>SH</v>
          </cell>
          <cell r="M361">
            <v>1</v>
          </cell>
        </row>
        <row r="362">
          <cell r="A362">
            <v>6112</v>
          </cell>
          <cell r="B362" t="str">
            <v>Euonymus fortunei 'Roemertwo'</v>
          </cell>
          <cell r="C362" t="str">
            <v>Gold Splash® Euonymus</v>
          </cell>
          <cell r="D362" t="str">
            <v/>
          </cell>
          <cell r="E362" t="str">
            <v/>
          </cell>
          <cell r="F362" t="str">
            <v>PW - WHITE POTS</v>
          </cell>
          <cell r="G362" t="str">
            <v>#2</v>
          </cell>
          <cell r="H362">
            <v>10.5</v>
          </cell>
          <cell r="I362">
            <v>9.8699999999999992</v>
          </cell>
          <cell r="J362">
            <v>12.62</v>
          </cell>
          <cell r="K362" t="str">
            <v>Inactive</v>
          </cell>
          <cell r="L362" t="str">
            <v>SH</v>
          </cell>
          <cell r="M362">
            <v>1</v>
          </cell>
        </row>
        <row r="363">
          <cell r="A363">
            <v>6201</v>
          </cell>
          <cell r="B363" t="str">
            <v>Euonymus nanus</v>
          </cell>
          <cell r="C363" t="str">
            <v>Dwarf Turkestan Burning Bush</v>
          </cell>
          <cell r="D363" t="str">
            <v/>
          </cell>
          <cell r="E363" t="str">
            <v/>
          </cell>
          <cell r="F363" t="str">
            <v/>
          </cell>
          <cell r="G363" t="str">
            <v>#1</v>
          </cell>
          <cell r="H363">
            <v>5.75</v>
          </cell>
          <cell r="I363">
            <v>5.4050000000000002</v>
          </cell>
          <cell r="J363">
            <v>6.8049999999999997</v>
          </cell>
          <cell r="K363" t="str">
            <v/>
          </cell>
          <cell r="L363" t="str">
            <v>SH</v>
          </cell>
          <cell r="M363">
            <v>1</v>
          </cell>
        </row>
        <row r="364">
          <cell r="A364">
            <v>6202</v>
          </cell>
          <cell r="B364" t="str">
            <v>Euonymus nanus</v>
          </cell>
          <cell r="C364" t="str">
            <v>Dwarf Turkestan Burning Bush</v>
          </cell>
          <cell r="D364" t="str">
            <v/>
          </cell>
          <cell r="E364" t="str">
            <v/>
          </cell>
          <cell r="F364" t="str">
            <v/>
          </cell>
          <cell r="G364" t="str">
            <v>#2</v>
          </cell>
          <cell r="H364">
            <v>10.5</v>
          </cell>
          <cell r="I364">
            <v>9.8699999999999992</v>
          </cell>
          <cell r="J364">
            <v>12.62</v>
          </cell>
          <cell r="K364" t="str">
            <v/>
          </cell>
          <cell r="L364" t="str">
            <v>SH</v>
          </cell>
          <cell r="M364">
            <v>1</v>
          </cell>
        </row>
        <row r="365">
          <cell r="A365">
            <v>6203</v>
          </cell>
          <cell r="B365" t="str">
            <v>Euonymus nanus</v>
          </cell>
          <cell r="C365" t="str">
            <v>Dwarf Turkestan Burning Bush Tree</v>
          </cell>
          <cell r="D365" t="str">
            <v>T/F</v>
          </cell>
          <cell r="E365" t="str">
            <v/>
          </cell>
          <cell r="F365" t="str">
            <v/>
          </cell>
          <cell r="G365" t="str">
            <v>#5</v>
          </cell>
          <cell r="H365">
            <v>29.95</v>
          </cell>
          <cell r="I365">
            <v>28.152999999999999</v>
          </cell>
          <cell r="J365">
            <v>35.003</v>
          </cell>
          <cell r="K365" t="str">
            <v>Inactive</v>
          </cell>
          <cell r="L365" t="str">
            <v>SH</v>
          </cell>
          <cell r="M365">
            <v>1</v>
          </cell>
        </row>
        <row r="366">
          <cell r="A366">
            <v>6209</v>
          </cell>
          <cell r="B366" t="str">
            <v>Euonymus nanus</v>
          </cell>
          <cell r="C366" t="str">
            <v>Dwarf Turkestan Burning Bush Plug</v>
          </cell>
          <cell r="D366" t="str">
            <v/>
          </cell>
          <cell r="F366" t="str">
            <v/>
          </cell>
          <cell r="G366" t="str">
            <v>Plug</v>
          </cell>
          <cell r="H366">
            <v>0</v>
          </cell>
          <cell r="I366">
            <v>0</v>
          </cell>
          <cell r="J366">
            <v>0</v>
          </cell>
          <cell r="K366" t="str">
            <v>Inactive</v>
          </cell>
          <cell r="L366" t="str">
            <v>SH</v>
          </cell>
          <cell r="M366">
            <v>1</v>
          </cell>
          <cell r="N366" t="str">
            <v>Unsalable</v>
          </cell>
        </row>
        <row r="367">
          <cell r="A367">
            <v>6301</v>
          </cell>
          <cell r="B367" t="str">
            <v>Euonymus nanus var. turkestanicus</v>
          </cell>
          <cell r="C367" t="str">
            <v>Turkestan Burning Bush</v>
          </cell>
          <cell r="D367" t="str">
            <v/>
          </cell>
          <cell r="E367" t="str">
            <v/>
          </cell>
          <cell r="F367" t="str">
            <v/>
          </cell>
          <cell r="G367" t="str">
            <v>#1</v>
          </cell>
          <cell r="H367">
            <v>5.75</v>
          </cell>
          <cell r="I367">
            <v>5.4050000000000002</v>
          </cell>
          <cell r="J367">
            <v>6.8049999999999997</v>
          </cell>
          <cell r="K367" t="str">
            <v/>
          </cell>
          <cell r="L367" t="str">
            <v>SH</v>
          </cell>
          <cell r="M367">
            <v>1</v>
          </cell>
        </row>
        <row r="368">
          <cell r="A368">
            <v>6302</v>
          </cell>
          <cell r="B368" t="str">
            <v>Euonymus nanus var. turkestanicus</v>
          </cell>
          <cell r="C368" t="str">
            <v>Turkestan Burning Bush</v>
          </cell>
          <cell r="D368" t="str">
            <v/>
          </cell>
          <cell r="E368" t="str">
            <v/>
          </cell>
          <cell r="F368" t="str">
            <v/>
          </cell>
          <cell r="G368" t="str">
            <v>#2</v>
          </cell>
          <cell r="H368">
            <v>10.5</v>
          </cell>
          <cell r="I368">
            <v>9.8699999999999992</v>
          </cell>
          <cell r="J368">
            <v>12.62</v>
          </cell>
          <cell r="K368" t="str">
            <v/>
          </cell>
          <cell r="L368" t="str">
            <v>SH</v>
          </cell>
          <cell r="M368">
            <v>1</v>
          </cell>
        </row>
        <row r="369">
          <cell r="A369">
            <v>6305</v>
          </cell>
          <cell r="B369" t="str">
            <v>Euonymus nanus var. turkestanicus</v>
          </cell>
          <cell r="C369" t="str">
            <v>Turkestan Burning Bush</v>
          </cell>
          <cell r="D369" t="str">
            <v/>
          </cell>
          <cell r="E369" t="str">
            <v/>
          </cell>
          <cell r="F369" t="str">
            <v/>
          </cell>
          <cell r="G369" t="str">
            <v>#5</v>
          </cell>
          <cell r="H369">
            <v>14.75</v>
          </cell>
          <cell r="I369">
            <v>13.865</v>
          </cell>
          <cell r="J369">
            <v>20.715</v>
          </cell>
          <cell r="K369" t="str">
            <v/>
          </cell>
          <cell r="L369" t="str">
            <v>SH</v>
          </cell>
          <cell r="M369">
            <v>1</v>
          </cell>
        </row>
        <row r="370">
          <cell r="A370">
            <v>6309</v>
          </cell>
          <cell r="B370" t="str">
            <v>Euonymus nanus var. turkestanicus</v>
          </cell>
          <cell r="C370" t="str">
            <v>Turkestan Burning Bush Plug</v>
          </cell>
          <cell r="D370" t="str">
            <v/>
          </cell>
          <cell r="F370" t="str">
            <v/>
          </cell>
          <cell r="G370" t="str">
            <v>Plug</v>
          </cell>
          <cell r="H370">
            <v>0</v>
          </cell>
          <cell r="I370">
            <v>0</v>
          </cell>
          <cell r="J370">
            <v>0</v>
          </cell>
          <cell r="K370" t="str">
            <v>Inactive</v>
          </cell>
          <cell r="L370" t="str">
            <v>SH</v>
          </cell>
          <cell r="M370">
            <v>1</v>
          </cell>
          <cell r="N370" t="str">
            <v>Unsalable</v>
          </cell>
        </row>
        <row r="371">
          <cell r="A371">
            <v>6322</v>
          </cell>
          <cell r="B371" t="str">
            <v>Forsythia x 'Fiesta' PP7523</v>
          </cell>
          <cell r="C371" t="str">
            <v>Fiesta Forsythia</v>
          </cell>
          <cell r="D371" t="str">
            <v/>
          </cell>
          <cell r="F371" t="str">
            <v/>
          </cell>
          <cell r="G371" t="str">
            <v>#2</v>
          </cell>
          <cell r="H371">
            <v>0</v>
          </cell>
          <cell r="I371">
            <v>0</v>
          </cell>
          <cell r="J371">
            <v>0</v>
          </cell>
          <cell r="K371" t="str">
            <v>Inactive</v>
          </cell>
          <cell r="L371" t="str">
            <v>SH</v>
          </cell>
          <cell r="M371">
            <v>1</v>
          </cell>
        </row>
        <row r="372">
          <cell r="A372">
            <v>6351</v>
          </cell>
          <cell r="B372" t="str">
            <v>Forsythia x intermedia 'Flojor'</v>
          </cell>
          <cell r="C372" t="str">
            <v>Minigold Forsythia</v>
          </cell>
          <cell r="D372" t="str">
            <v/>
          </cell>
          <cell r="E372" t="str">
            <v/>
          </cell>
          <cell r="F372" t="str">
            <v/>
          </cell>
          <cell r="G372" t="str">
            <v>#1</v>
          </cell>
          <cell r="H372">
            <v>5.5</v>
          </cell>
          <cell r="I372">
            <v>5.17</v>
          </cell>
          <cell r="J372">
            <v>6.57</v>
          </cell>
          <cell r="K372" t="str">
            <v/>
          </cell>
          <cell r="L372" t="str">
            <v>SH</v>
          </cell>
          <cell r="M372">
            <v>1</v>
          </cell>
        </row>
        <row r="373">
          <cell r="A373">
            <v>6352</v>
          </cell>
          <cell r="B373" t="str">
            <v>Forsythia x intermedia 'Flojor'</v>
          </cell>
          <cell r="C373" t="str">
            <v>Minigold Forsythia</v>
          </cell>
          <cell r="D373" t="str">
            <v/>
          </cell>
          <cell r="E373" t="str">
            <v/>
          </cell>
          <cell r="F373" t="str">
            <v/>
          </cell>
          <cell r="G373" t="str">
            <v>#2</v>
          </cell>
          <cell r="H373">
            <v>10.25</v>
          </cell>
          <cell r="I373">
            <v>9.6349999999999998</v>
          </cell>
          <cell r="J373">
            <v>12.385</v>
          </cell>
          <cell r="K373" t="str">
            <v/>
          </cell>
          <cell r="L373" t="str">
            <v>SH</v>
          </cell>
          <cell r="M373">
            <v>1</v>
          </cell>
        </row>
        <row r="374">
          <cell r="A374">
            <v>6354</v>
          </cell>
          <cell r="B374" t="str">
            <v>Forsythia x intermedia 'Flojor'</v>
          </cell>
          <cell r="C374" t="str">
            <v>Minigold Forsythia LP</v>
          </cell>
          <cell r="D374" t="str">
            <v/>
          </cell>
          <cell r="E374" t="str">
            <v/>
          </cell>
          <cell r="F374" t="str">
            <v/>
          </cell>
          <cell r="G374" t="str">
            <v>LP</v>
          </cell>
          <cell r="H374">
            <v>0</v>
          </cell>
          <cell r="I374">
            <v>0</v>
          </cell>
          <cell r="J374">
            <v>0</v>
          </cell>
          <cell r="K374" t="str">
            <v/>
          </cell>
          <cell r="L374" t="str">
            <v>SH</v>
          </cell>
          <cell r="M374">
            <v>1</v>
          </cell>
          <cell r="N374" t="str">
            <v>Unsalable</v>
          </cell>
        </row>
        <row r="375">
          <cell r="A375">
            <v>6359</v>
          </cell>
          <cell r="B375" t="str">
            <v>Forsythia x intermedia 'Flojor'</v>
          </cell>
          <cell r="C375" t="str">
            <v>Minigold Forsythia Plug</v>
          </cell>
          <cell r="D375" t="str">
            <v/>
          </cell>
          <cell r="F375" t="str">
            <v/>
          </cell>
          <cell r="G375" t="str">
            <v>Plug</v>
          </cell>
          <cell r="H375">
            <v>0</v>
          </cell>
          <cell r="I375">
            <v>0</v>
          </cell>
          <cell r="J375">
            <v>0</v>
          </cell>
          <cell r="K375" t="str">
            <v>Inactive</v>
          </cell>
          <cell r="L375" t="str">
            <v>SH</v>
          </cell>
          <cell r="M375">
            <v>1</v>
          </cell>
          <cell r="N375" t="str">
            <v>Unsalable</v>
          </cell>
        </row>
        <row r="376">
          <cell r="A376">
            <v>6401</v>
          </cell>
          <cell r="B376" t="str">
            <v>Forsythia 'Northern Gold'</v>
          </cell>
          <cell r="C376" t="str">
            <v>Northern Gold Forsythia</v>
          </cell>
          <cell r="D376" t="str">
            <v/>
          </cell>
          <cell r="E376" t="str">
            <v/>
          </cell>
          <cell r="F376" t="str">
            <v/>
          </cell>
          <cell r="G376" t="str">
            <v>#1</v>
          </cell>
          <cell r="H376">
            <v>5</v>
          </cell>
          <cell r="I376">
            <v>4.7</v>
          </cell>
          <cell r="J376">
            <v>6.1</v>
          </cell>
          <cell r="K376" t="str">
            <v/>
          </cell>
          <cell r="L376" t="str">
            <v>SH</v>
          </cell>
          <cell r="M376">
            <v>1</v>
          </cell>
        </row>
        <row r="377">
          <cell r="A377">
            <v>6402</v>
          </cell>
          <cell r="B377" t="str">
            <v>Forsythia 'Northern Gold'</v>
          </cell>
          <cell r="C377" t="str">
            <v>Northern Gold Forsythia</v>
          </cell>
          <cell r="D377" t="str">
            <v/>
          </cell>
          <cell r="E377" t="str">
            <v/>
          </cell>
          <cell r="F377" t="str">
            <v/>
          </cell>
          <cell r="G377" t="str">
            <v>#2</v>
          </cell>
          <cell r="H377">
            <v>9.85</v>
          </cell>
          <cell r="I377">
            <v>9.2589999999999986</v>
          </cell>
          <cell r="J377">
            <v>12.008999999999999</v>
          </cell>
          <cell r="K377" t="str">
            <v/>
          </cell>
          <cell r="L377" t="str">
            <v>SH</v>
          </cell>
          <cell r="M377">
            <v>1</v>
          </cell>
        </row>
        <row r="378">
          <cell r="A378">
            <v>6405</v>
          </cell>
          <cell r="B378" t="str">
            <v>Forsythia 'Northern Gold'</v>
          </cell>
          <cell r="C378" t="str">
            <v>Northern Gold Forsythia</v>
          </cell>
          <cell r="D378" t="str">
            <v/>
          </cell>
          <cell r="E378" t="str">
            <v/>
          </cell>
          <cell r="F378" t="str">
            <v/>
          </cell>
          <cell r="G378" t="str">
            <v>#5</v>
          </cell>
          <cell r="H378">
            <v>14.95</v>
          </cell>
          <cell r="I378">
            <v>14.052999999999999</v>
          </cell>
          <cell r="J378">
            <v>20.902999999999999</v>
          </cell>
          <cell r="K378" t="str">
            <v/>
          </cell>
          <cell r="L378" t="str">
            <v>SH</v>
          </cell>
          <cell r="M378">
            <v>1</v>
          </cell>
        </row>
        <row r="379">
          <cell r="A379">
            <v>6409</v>
          </cell>
          <cell r="B379" t="str">
            <v>Forsythia ovata 'Northern Gold'</v>
          </cell>
          <cell r="C379" t="str">
            <v>Northern Gold Forsythia Plug</v>
          </cell>
          <cell r="D379" t="str">
            <v/>
          </cell>
          <cell r="F379" t="str">
            <v/>
          </cell>
          <cell r="G379" t="str">
            <v>Plug</v>
          </cell>
          <cell r="H379">
            <v>0</v>
          </cell>
          <cell r="I379">
            <v>0</v>
          </cell>
          <cell r="J379">
            <v>0</v>
          </cell>
          <cell r="K379" t="str">
            <v>Inactive</v>
          </cell>
          <cell r="L379" t="str">
            <v>SH</v>
          </cell>
          <cell r="M379">
            <v>1</v>
          </cell>
          <cell r="N379" t="str">
            <v>Unsalable</v>
          </cell>
        </row>
        <row r="380">
          <cell r="A380">
            <v>6501</v>
          </cell>
          <cell r="B380" t="str">
            <v>Forsythia x intermedia 'Mindor' PP19321</v>
          </cell>
          <cell r="C380" t="str">
            <v>Show Off™ Forsythia</v>
          </cell>
          <cell r="D380" t="str">
            <v>NoSales</v>
          </cell>
          <cell r="E380" t="str">
            <v/>
          </cell>
          <cell r="F380" t="str">
            <v>PW - WHITE POTS</v>
          </cell>
          <cell r="G380" t="str">
            <v>#1</v>
          </cell>
          <cell r="H380">
            <v>5.5</v>
          </cell>
          <cell r="I380">
            <v>5.17</v>
          </cell>
          <cell r="J380">
            <v>6.57</v>
          </cell>
          <cell r="K380" t="str">
            <v/>
          </cell>
          <cell r="L380" t="str">
            <v>SH</v>
          </cell>
          <cell r="M380">
            <v>1</v>
          </cell>
          <cell r="N380" t="str">
            <v>Unsalable</v>
          </cell>
        </row>
        <row r="381">
          <cell r="A381">
            <v>6502</v>
          </cell>
          <cell r="B381" t="str">
            <v>Forsythia x intermedia 'Mindor' PP19321</v>
          </cell>
          <cell r="C381" t="str">
            <v>Show Off™ Forsythia</v>
          </cell>
          <cell r="D381" t="str">
            <v/>
          </cell>
          <cell r="E381" t="str">
            <v/>
          </cell>
          <cell r="F381" t="str">
            <v>PW - WHITE POTS</v>
          </cell>
          <cell r="G381" t="str">
            <v>#2</v>
          </cell>
          <cell r="H381">
            <v>11.25</v>
          </cell>
          <cell r="I381">
            <v>10.574999999999999</v>
          </cell>
          <cell r="J381">
            <v>13.324999999999999</v>
          </cell>
          <cell r="K381" t="str">
            <v/>
          </cell>
          <cell r="L381" t="str">
            <v>SH</v>
          </cell>
          <cell r="M381">
            <v>1</v>
          </cell>
        </row>
        <row r="382">
          <cell r="A382">
            <v>6505</v>
          </cell>
          <cell r="B382" t="str">
            <v>Forsythia x intermedia 'Mindor' PP19321</v>
          </cell>
          <cell r="C382" t="str">
            <v>Show Off™ Forsythia</v>
          </cell>
          <cell r="D382" t="str">
            <v/>
          </cell>
          <cell r="E382" t="str">
            <v/>
          </cell>
          <cell r="F382" t="str">
            <v>PW - WHITE POTS</v>
          </cell>
          <cell r="G382" t="str">
            <v>#5</v>
          </cell>
          <cell r="H382">
            <v>14.95</v>
          </cell>
          <cell r="I382">
            <v>14.052999999999999</v>
          </cell>
          <cell r="J382">
            <v>20.902999999999999</v>
          </cell>
          <cell r="K382" t="str">
            <v>Inactive</v>
          </cell>
          <cell r="L382" t="str">
            <v>SH</v>
          </cell>
          <cell r="M382">
            <v>1</v>
          </cell>
        </row>
        <row r="383">
          <cell r="A383">
            <v>6509</v>
          </cell>
          <cell r="B383" t="str">
            <v>Forsythia x intermedia 'Mindor' PP19321</v>
          </cell>
          <cell r="C383" t="str">
            <v>Show Off™ Forsythia Plug</v>
          </cell>
          <cell r="D383" t="str">
            <v/>
          </cell>
          <cell r="E383" t="str">
            <v/>
          </cell>
          <cell r="F383" t="str">
            <v/>
          </cell>
          <cell r="G383" t="str">
            <v>Plug</v>
          </cell>
          <cell r="H383">
            <v>0</v>
          </cell>
          <cell r="I383">
            <v>0</v>
          </cell>
          <cell r="J383">
            <v>0</v>
          </cell>
          <cell r="K383" t="str">
            <v/>
          </cell>
          <cell r="L383" t="str">
            <v>SH</v>
          </cell>
          <cell r="M383">
            <v>1</v>
          </cell>
          <cell r="N383" t="str">
            <v>Unsalable</v>
          </cell>
        </row>
        <row r="384">
          <cell r="A384">
            <v>6701</v>
          </cell>
          <cell r="B384" t="str">
            <v>Genista pilosa 'Gold Flash'</v>
          </cell>
          <cell r="C384" t="str">
            <v>Gold Flash Broom</v>
          </cell>
          <cell r="D384" t="str">
            <v/>
          </cell>
          <cell r="E384" t="str">
            <v/>
          </cell>
          <cell r="F384" t="str">
            <v/>
          </cell>
          <cell r="G384" t="str">
            <v>#1</v>
          </cell>
          <cell r="H384">
            <v>5.75</v>
          </cell>
          <cell r="I384">
            <v>5.4050000000000002</v>
          </cell>
          <cell r="J384">
            <v>6.8049999999999997</v>
          </cell>
          <cell r="K384" t="str">
            <v>Inactive</v>
          </cell>
          <cell r="L384" t="str">
            <v>SH</v>
          </cell>
          <cell r="M384">
            <v>1</v>
          </cell>
        </row>
        <row r="385">
          <cell r="A385">
            <v>6702</v>
          </cell>
          <cell r="B385" t="str">
            <v>Genista pilosa 'Gold Flash'</v>
          </cell>
          <cell r="C385" t="str">
            <v>Gold Flash Broom</v>
          </cell>
          <cell r="D385" t="str">
            <v/>
          </cell>
          <cell r="E385" t="str">
            <v/>
          </cell>
          <cell r="F385" t="str">
            <v/>
          </cell>
          <cell r="G385" t="str">
            <v>#2</v>
          </cell>
          <cell r="H385">
            <v>10.25</v>
          </cell>
          <cell r="I385">
            <v>9.6349999999999998</v>
          </cell>
          <cell r="J385">
            <v>12.385</v>
          </cell>
          <cell r="K385" t="str">
            <v>Inactive</v>
          </cell>
          <cell r="L385" t="str">
            <v>SH</v>
          </cell>
          <cell r="M385">
            <v>1</v>
          </cell>
        </row>
        <row r="386">
          <cell r="A386">
            <v>6741</v>
          </cell>
          <cell r="B386" t="str">
            <v>Genista lydia</v>
          </cell>
          <cell r="C386" t="str">
            <v>Lydia Broom</v>
          </cell>
          <cell r="D386" t="str">
            <v/>
          </cell>
          <cell r="E386" t="str">
            <v/>
          </cell>
          <cell r="F386" t="str">
            <v/>
          </cell>
          <cell r="G386" t="str">
            <v>#1</v>
          </cell>
          <cell r="H386">
            <v>5.95</v>
          </cell>
          <cell r="I386">
            <v>5.593</v>
          </cell>
          <cell r="J386">
            <v>6.9930000000000003</v>
          </cell>
          <cell r="K386" t="str">
            <v/>
          </cell>
          <cell r="L386" t="str">
            <v>SH</v>
          </cell>
          <cell r="M386">
            <v>1</v>
          </cell>
        </row>
        <row r="387">
          <cell r="A387">
            <v>6742</v>
          </cell>
          <cell r="B387" t="str">
            <v>Genista lydia</v>
          </cell>
          <cell r="C387" t="str">
            <v>Lydia Broom</v>
          </cell>
          <cell r="D387" t="str">
            <v/>
          </cell>
          <cell r="E387" t="str">
            <v/>
          </cell>
          <cell r="F387" t="str">
            <v/>
          </cell>
          <cell r="G387" t="str">
            <v>#2</v>
          </cell>
          <cell r="H387">
            <v>10.95</v>
          </cell>
          <cell r="I387">
            <v>10.292999999999999</v>
          </cell>
          <cell r="J387">
            <v>13.042999999999999</v>
          </cell>
          <cell r="K387" t="str">
            <v/>
          </cell>
          <cell r="L387" t="str">
            <v>SH</v>
          </cell>
          <cell r="M387">
            <v>1</v>
          </cell>
        </row>
        <row r="388">
          <cell r="A388">
            <v>6749</v>
          </cell>
          <cell r="B388" t="str">
            <v>Genista lydia</v>
          </cell>
          <cell r="C388" t="str">
            <v>Lydia Broom Plug</v>
          </cell>
          <cell r="D388" t="str">
            <v/>
          </cell>
          <cell r="E388" t="str">
            <v/>
          </cell>
          <cell r="F388" t="str">
            <v/>
          </cell>
          <cell r="G388" t="str">
            <v>Plug</v>
          </cell>
          <cell r="H388">
            <v>0</v>
          </cell>
          <cell r="I388">
            <v>0</v>
          </cell>
          <cell r="J388">
            <v>0</v>
          </cell>
          <cell r="K388" t="str">
            <v>Inactive</v>
          </cell>
          <cell r="L388" t="str">
            <v>SH</v>
          </cell>
          <cell r="M388">
            <v>1</v>
          </cell>
          <cell r="N388" t="str">
            <v>Unsalable</v>
          </cell>
        </row>
        <row r="389">
          <cell r="A389">
            <v>6751</v>
          </cell>
          <cell r="B389" t="str">
            <v>Genista pilosa 'Yellow Spreader'</v>
          </cell>
          <cell r="C389" t="str">
            <v>Yellow, Lemon Spreader Broom</v>
          </cell>
          <cell r="D389" t="str">
            <v/>
          </cell>
          <cell r="E389" t="str">
            <v/>
          </cell>
          <cell r="F389" t="str">
            <v/>
          </cell>
          <cell r="G389" t="str">
            <v>#1</v>
          </cell>
          <cell r="H389">
            <v>5.75</v>
          </cell>
          <cell r="I389">
            <v>5.4050000000000002</v>
          </cell>
          <cell r="J389">
            <v>6.8049999999999997</v>
          </cell>
          <cell r="K389" t="str">
            <v>Inactive</v>
          </cell>
          <cell r="L389" t="str">
            <v>SH</v>
          </cell>
          <cell r="M389">
            <v>1</v>
          </cell>
        </row>
        <row r="390">
          <cell r="A390">
            <v>6752</v>
          </cell>
          <cell r="B390" t="str">
            <v>Genista pilosa 'Yellow Spreader'</v>
          </cell>
          <cell r="C390" t="str">
            <v>Yellow, Lemon Spreader Broom</v>
          </cell>
          <cell r="D390" t="str">
            <v/>
          </cell>
          <cell r="E390" t="str">
            <v/>
          </cell>
          <cell r="F390" t="str">
            <v/>
          </cell>
          <cell r="G390" t="str">
            <v>#2</v>
          </cell>
          <cell r="H390">
            <v>10.25</v>
          </cell>
          <cell r="I390">
            <v>9.6349999999999998</v>
          </cell>
          <cell r="J390">
            <v>12.385</v>
          </cell>
          <cell r="K390" t="str">
            <v>Inactive</v>
          </cell>
          <cell r="L390" t="str">
            <v>SH</v>
          </cell>
          <cell r="M390">
            <v>1</v>
          </cell>
        </row>
        <row r="391">
          <cell r="A391">
            <v>6762</v>
          </cell>
          <cell r="B391" t="str">
            <v>Genista tinctoria 'Golden Plate'</v>
          </cell>
          <cell r="C391" t="str">
            <v>Golden Plate Broom</v>
          </cell>
          <cell r="D391" t="str">
            <v/>
          </cell>
          <cell r="E391" t="str">
            <v/>
          </cell>
          <cell r="F391" t="str">
            <v/>
          </cell>
          <cell r="G391" t="str">
            <v>#2</v>
          </cell>
          <cell r="H391">
            <v>10.25</v>
          </cell>
          <cell r="I391">
            <v>9.6349999999999998</v>
          </cell>
          <cell r="J391">
            <v>12.385</v>
          </cell>
          <cell r="K391" t="str">
            <v>Inactive</v>
          </cell>
          <cell r="L391" t="str">
            <v>SH</v>
          </cell>
          <cell r="M391">
            <v>1</v>
          </cell>
        </row>
        <row r="392">
          <cell r="A392">
            <v>6801</v>
          </cell>
          <cell r="B392" t="str">
            <v>Gaultheria procumbens</v>
          </cell>
          <cell r="C392" t="str">
            <v>Creeping Wintergreen</v>
          </cell>
          <cell r="D392" t="str">
            <v/>
          </cell>
          <cell r="F392" t="str">
            <v/>
          </cell>
          <cell r="G392" t="str">
            <v>#1</v>
          </cell>
          <cell r="H392">
            <v>5</v>
          </cell>
          <cell r="I392">
            <v>4.7</v>
          </cell>
          <cell r="J392">
            <v>6.1</v>
          </cell>
          <cell r="K392" t="str">
            <v>Inactive</v>
          </cell>
          <cell r="L392" t="str">
            <v>SH</v>
          </cell>
          <cell r="M392">
            <v>1</v>
          </cell>
        </row>
        <row r="393">
          <cell r="A393">
            <v>6851</v>
          </cell>
          <cell r="B393" t="str">
            <v>Halimodendron halodendron</v>
          </cell>
          <cell r="C393" t="str">
            <v>Siberian Salt Bush</v>
          </cell>
          <cell r="D393" t="str">
            <v/>
          </cell>
          <cell r="E393" t="str">
            <v/>
          </cell>
          <cell r="F393" t="str">
            <v/>
          </cell>
          <cell r="G393" t="str">
            <v>#1</v>
          </cell>
          <cell r="H393">
            <v>5</v>
          </cell>
          <cell r="I393">
            <v>4.7</v>
          </cell>
          <cell r="J393">
            <v>6.1</v>
          </cell>
          <cell r="K393" t="str">
            <v/>
          </cell>
          <cell r="L393" t="str">
            <v>SH</v>
          </cell>
          <cell r="M393">
            <v>1</v>
          </cell>
        </row>
        <row r="394">
          <cell r="A394">
            <v>6852</v>
          </cell>
          <cell r="B394" t="str">
            <v>Halimodendron halodendron</v>
          </cell>
          <cell r="C394" t="str">
            <v>Siberian Salt Bush</v>
          </cell>
          <cell r="D394" t="str">
            <v/>
          </cell>
          <cell r="E394" t="str">
            <v/>
          </cell>
          <cell r="F394" t="str">
            <v/>
          </cell>
          <cell r="G394" t="str">
            <v>#2</v>
          </cell>
          <cell r="H394">
            <v>11.95</v>
          </cell>
          <cell r="I394">
            <v>11.232999999999999</v>
          </cell>
          <cell r="J394">
            <v>13.982999999999999</v>
          </cell>
          <cell r="K394" t="str">
            <v/>
          </cell>
          <cell r="L394" t="str">
            <v>SH</v>
          </cell>
          <cell r="M394">
            <v>1</v>
          </cell>
        </row>
        <row r="395">
          <cell r="A395">
            <v>6853</v>
          </cell>
          <cell r="B395" t="str">
            <v>Halimodendron halodendron</v>
          </cell>
          <cell r="C395" t="str">
            <v>Siberian Salt Bush T/G</v>
          </cell>
          <cell r="D395" t="str">
            <v>T/G</v>
          </cell>
          <cell r="E395" t="str">
            <v/>
          </cell>
          <cell r="F395" t="str">
            <v/>
          </cell>
          <cell r="G395" t="str">
            <v>#5</v>
          </cell>
          <cell r="H395">
            <v>32.950000000000003</v>
          </cell>
          <cell r="I395">
            <v>30.973000000000003</v>
          </cell>
          <cell r="J395">
            <v>39.972999999999999</v>
          </cell>
          <cell r="K395" t="str">
            <v/>
          </cell>
          <cell r="L395" t="str">
            <v>SH</v>
          </cell>
          <cell r="M395">
            <v>1</v>
          </cell>
        </row>
        <row r="396">
          <cell r="A396">
            <v>6855</v>
          </cell>
          <cell r="B396" t="str">
            <v>Halimodendron halodendron</v>
          </cell>
          <cell r="C396" t="str">
            <v>Siberian Salt Bush</v>
          </cell>
          <cell r="D396" t="str">
            <v/>
          </cell>
          <cell r="E396" t="str">
            <v/>
          </cell>
          <cell r="F396" t="str">
            <v/>
          </cell>
          <cell r="G396" t="str">
            <v>#5</v>
          </cell>
          <cell r="H396">
            <v>15.5</v>
          </cell>
          <cell r="I396">
            <v>14.57</v>
          </cell>
          <cell r="J396">
            <v>21.42</v>
          </cell>
          <cell r="K396" t="str">
            <v/>
          </cell>
          <cell r="L396" t="str">
            <v>SH</v>
          </cell>
          <cell r="M396">
            <v>1</v>
          </cell>
        </row>
        <row r="397">
          <cell r="A397">
            <v>7251</v>
          </cell>
          <cell r="B397" t="str">
            <v>Erica x darleyensis 'Kramer's Rote'</v>
          </cell>
          <cell r="C397" t="str">
            <v>Kramer's Red Heather</v>
          </cell>
          <cell r="D397" t="str">
            <v/>
          </cell>
          <cell r="E397" t="str">
            <v/>
          </cell>
          <cell r="F397" t="str">
            <v/>
          </cell>
          <cell r="G397" t="str">
            <v>#1</v>
          </cell>
          <cell r="H397">
            <v>5.5</v>
          </cell>
          <cell r="I397">
            <v>5.17</v>
          </cell>
          <cell r="J397">
            <v>6.57</v>
          </cell>
          <cell r="K397" t="str">
            <v/>
          </cell>
          <cell r="L397" t="str">
            <v>SH</v>
          </cell>
          <cell r="M397">
            <v>1</v>
          </cell>
        </row>
        <row r="398">
          <cell r="A398">
            <v>7301</v>
          </cell>
          <cell r="B398" t="str">
            <v>Erica carnea 'Springwood Pink'</v>
          </cell>
          <cell r="C398" t="str">
            <v>Springwood Pink Heather</v>
          </cell>
          <cell r="D398" t="str">
            <v/>
          </cell>
          <cell r="E398" t="str">
            <v/>
          </cell>
          <cell r="F398" t="str">
            <v/>
          </cell>
          <cell r="G398" t="str">
            <v>#1</v>
          </cell>
          <cell r="H398">
            <v>5.5</v>
          </cell>
          <cell r="I398">
            <v>5.17</v>
          </cell>
          <cell r="J398">
            <v>6.57</v>
          </cell>
          <cell r="K398" t="str">
            <v/>
          </cell>
          <cell r="L398" t="str">
            <v>SH</v>
          </cell>
          <cell r="M398">
            <v>1</v>
          </cell>
        </row>
        <row r="399">
          <cell r="A399">
            <v>7501</v>
          </cell>
          <cell r="B399" t="str">
            <v>Hibiscus syriacus 'Marina' PP12680</v>
          </cell>
          <cell r="C399" t="str">
            <v>Blue Satin® Hibiscus</v>
          </cell>
          <cell r="D399" t="str">
            <v/>
          </cell>
          <cell r="E399" t="str">
            <v/>
          </cell>
          <cell r="F399" t="str">
            <v>PW - WHITE POTS</v>
          </cell>
          <cell r="G399" t="str">
            <v>#1</v>
          </cell>
          <cell r="H399">
            <v>6.75</v>
          </cell>
          <cell r="I399">
            <v>6.3449999999999998</v>
          </cell>
          <cell r="J399">
            <v>7.7450000000000001</v>
          </cell>
          <cell r="K399" t="str">
            <v>Inactive</v>
          </cell>
          <cell r="L399" t="str">
            <v>SH</v>
          </cell>
          <cell r="M399">
            <v>1</v>
          </cell>
        </row>
        <row r="400">
          <cell r="A400">
            <v>7502</v>
          </cell>
          <cell r="B400" t="str">
            <v>Hibiscus syriacus 'Marina' PP12680</v>
          </cell>
          <cell r="C400" t="str">
            <v>Blue Satin® Hibiscus</v>
          </cell>
          <cell r="D400" t="str">
            <v/>
          </cell>
          <cell r="E400" t="str">
            <v/>
          </cell>
          <cell r="F400" t="str">
            <v>PW - WHITE POTS</v>
          </cell>
          <cell r="G400" t="str">
            <v>#2</v>
          </cell>
          <cell r="H400">
            <v>14.5</v>
          </cell>
          <cell r="I400">
            <v>13.63</v>
          </cell>
          <cell r="J400">
            <v>16.38</v>
          </cell>
          <cell r="K400" t="str">
            <v>Inactive</v>
          </cell>
          <cell r="L400" t="str">
            <v>SH</v>
          </cell>
          <cell r="M400">
            <v>1</v>
          </cell>
        </row>
        <row r="401">
          <cell r="A401">
            <v>7601</v>
          </cell>
          <cell r="B401" t="str">
            <v>Hibiscus syriacus 'Floru' PP12196</v>
          </cell>
          <cell r="C401" t="str">
            <v>Violet Satin® Hibiscus</v>
          </cell>
          <cell r="D401" t="str">
            <v/>
          </cell>
          <cell r="E401" t="str">
            <v/>
          </cell>
          <cell r="F401" t="str">
            <v>PW - WHITE POTS</v>
          </cell>
          <cell r="G401" t="str">
            <v>#1</v>
          </cell>
          <cell r="H401">
            <v>6.75</v>
          </cell>
          <cell r="I401">
            <v>6.3449999999999998</v>
          </cell>
          <cell r="J401">
            <v>7.7450000000000001</v>
          </cell>
          <cell r="K401" t="str">
            <v>Inactive</v>
          </cell>
          <cell r="L401" t="str">
            <v>SH</v>
          </cell>
          <cell r="M401">
            <v>1</v>
          </cell>
        </row>
        <row r="402">
          <cell r="A402">
            <v>7602</v>
          </cell>
          <cell r="B402" t="str">
            <v>Hibiscus syriacus 'Floru' PP12196</v>
          </cell>
          <cell r="C402" t="str">
            <v>Violet Satin® Hibiscus</v>
          </cell>
          <cell r="D402" t="str">
            <v/>
          </cell>
          <cell r="E402" t="str">
            <v/>
          </cell>
          <cell r="F402" t="str">
            <v>PW - WHITE POTS</v>
          </cell>
          <cell r="G402" t="str">
            <v>#2</v>
          </cell>
          <cell r="H402">
            <v>14.5</v>
          </cell>
          <cell r="I402">
            <v>13.63</v>
          </cell>
          <cell r="J402">
            <v>16.38</v>
          </cell>
          <cell r="K402" t="str">
            <v>Inactive</v>
          </cell>
          <cell r="L402" t="str">
            <v>SH</v>
          </cell>
          <cell r="M402">
            <v>1</v>
          </cell>
        </row>
        <row r="403">
          <cell r="A403">
            <v>7611</v>
          </cell>
          <cell r="B403" t="str">
            <v>Hibiscus syriacus 'Notwoodone' PP12619</v>
          </cell>
          <cell r="C403" t="str">
            <v>Lavender Chiffon™ Hibiscus</v>
          </cell>
          <cell r="D403" t="str">
            <v/>
          </cell>
          <cell r="E403" t="str">
            <v/>
          </cell>
          <cell r="F403" t="str">
            <v>PW - WHITE POTS</v>
          </cell>
          <cell r="G403" t="str">
            <v>#1</v>
          </cell>
          <cell r="H403">
            <v>6.75</v>
          </cell>
          <cell r="I403">
            <v>6.3449999999999998</v>
          </cell>
          <cell r="J403">
            <v>7.7450000000000001</v>
          </cell>
          <cell r="K403" t="str">
            <v>Inactive</v>
          </cell>
          <cell r="L403" t="str">
            <v>SH</v>
          </cell>
          <cell r="M403">
            <v>1</v>
          </cell>
        </row>
        <row r="404">
          <cell r="A404">
            <v>7702</v>
          </cell>
          <cell r="B404" t="str">
            <v>Hippophae rhamnoides</v>
          </cell>
          <cell r="C404" t="str">
            <v>Sea Buckthorn</v>
          </cell>
          <cell r="D404" t="str">
            <v/>
          </cell>
          <cell r="E404" t="str">
            <v/>
          </cell>
          <cell r="F404" t="str">
            <v/>
          </cell>
          <cell r="G404" t="str">
            <v>#2</v>
          </cell>
          <cell r="H404">
            <v>9.85</v>
          </cell>
          <cell r="I404">
            <v>9.2589999999999986</v>
          </cell>
          <cell r="J404">
            <v>12.008999999999999</v>
          </cell>
          <cell r="K404" t="str">
            <v/>
          </cell>
          <cell r="L404" t="str">
            <v>SH</v>
          </cell>
          <cell r="M404">
            <v>1</v>
          </cell>
        </row>
        <row r="405">
          <cell r="A405">
            <v>7705</v>
          </cell>
          <cell r="B405" t="str">
            <v>Hippophae rhamnoides</v>
          </cell>
          <cell r="C405" t="str">
            <v>Sea Buckthorn</v>
          </cell>
          <cell r="D405" t="str">
            <v/>
          </cell>
          <cell r="E405" t="str">
            <v/>
          </cell>
          <cell r="F405" t="str">
            <v/>
          </cell>
          <cell r="G405" t="str">
            <v>#5</v>
          </cell>
          <cell r="H405">
            <v>14.95</v>
          </cell>
          <cell r="I405">
            <v>14.052999999999999</v>
          </cell>
          <cell r="J405">
            <v>20.902999999999999</v>
          </cell>
          <cell r="K405" t="str">
            <v/>
          </cell>
          <cell r="L405" t="str">
            <v>SH</v>
          </cell>
          <cell r="M405">
            <v>1</v>
          </cell>
        </row>
        <row r="406">
          <cell r="A406">
            <v>7711</v>
          </cell>
          <cell r="B406" t="str">
            <v>Rhamnus frangula fastigiata</v>
          </cell>
          <cell r="C406" t="str">
            <v>Glossy Buckthorn</v>
          </cell>
          <cell r="D406" t="str">
            <v/>
          </cell>
          <cell r="F406" t="str">
            <v/>
          </cell>
          <cell r="G406" t="str">
            <v>#1</v>
          </cell>
          <cell r="H406">
            <v>0</v>
          </cell>
          <cell r="I406">
            <v>0</v>
          </cell>
          <cell r="J406">
            <v>0</v>
          </cell>
          <cell r="K406" t="str">
            <v>Inactive</v>
          </cell>
          <cell r="L406" t="str">
            <v>SH</v>
          </cell>
          <cell r="M406">
            <v>1.2</v>
          </cell>
        </row>
        <row r="407">
          <cell r="A407">
            <v>7712</v>
          </cell>
          <cell r="B407" t="str">
            <v>Rhamnus frangula fastigiata</v>
          </cell>
          <cell r="C407" t="str">
            <v>Glossy Buckthorn</v>
          </cell>
          <cell r="D407" t="str">
            <v/>
          </cell>
          <cell r="F407" t="str">
            <v/>
          </cell>
          <cell r="G407" t="str">
            <v>#2</v>
          </cell>
          <cell r="H407">
            <v>13.95</v>
          </cell>
          <cell r="I407">
            <v>13.112999999999998</v>
          </cell>
          <cell r="J407">
            <v>15.862999999999998</v>
          </cell>
          <cell r="K407" t="str">
            <v>Inactive</v>
          </cell>
          <cell r="L407" t="str">
            <v>SH</v>
          </cell>
          <cell r="M407">
            <v>1.2</v>
          </cell>
        </row>
        <row r="408">
          <cell r="A408">
            <v>7715</v>
          </cell>
          <cell r="B408" t="str">
            <v>Rhamnus frangula fastigiata</v>
          </cell>
          <cell r="C408" t="str">
            <v>Glossy Buckthorn</v>
          </cell>
          <cell r="D408" t="str">
            <v/>
          </cell>
          <cell r="F408" t="str">
            <v/>
          </cell>
          <cell r="G408" t="str">
            <v>#5</v>
          </cell>
          <cell r="H408">
            <v>0</v>
          </cell>
          <cell r="I408">
            <v>0</v>
          </cell>
          <cell r="J408">
            <v>0</v>
          </cell>
          <cell r="K408" t="str">
            <v>Inactive</v>
          </cell>
          <cell r="L408" t="str">
            <v>SH</v>
          </cell>
          <cell r="M408">
            <v>1.2</v>
          </cell>
        </row>
        <row r="409">
          <cell r="A409">
            <v>7722</v>
          </cell>
          <cell r="B409" t="str">
            <v>Hippophae rhamnoides 'Dorana'</v>
          </cell>
          <cell r="C409" t="str">
            <v>Dorana Sea Buckthorn</v>
          </cell>
          <cell r="D409" t="str">
            <v/>
          </cell>
          <cell r="E409" t="str">
            <v/>
          </cell>
          <cell r="F409" t="str">
            <v/>
          </cell>
          <cell r="G409" t="str">
            <v>#2</v>
          </cell>
          <cell r="H409">
            <v>10.95</v>
          </cell>
          <cell r="I409">
            <v>10.292999999999999</v>
          </cell>
          <cell r="J409">
            <v>13.042999999999999</v>
          </cell>
          <cell r="K409" t="str">
            <v>Inactive</v>
          </cell>
          <cell r="L409" t="str">
            <v>SH</v>
          </cell>
          <cell r="M409">
            <v>1</v>
          </cell>
        </row>
        <row r="410">
          <cell r="A410">
            <v>7731</v>
          </cell>
          <cell r="B410" t="str">
            <v>Hippophae rhamnoides 'Hikul'</v>
          </cell>
          <cell r="C410" t="str">
            <v>Hikul Sea Buckthorn</v>
          </cell>
          <cell r="D410" t="str">
            <v/>
          </cell>
          <cell r="E410" t="str">
            <v/>
          </cell>
          <cell r="F410" t="str">
            <v/>
          </cell>
          <cell r="G410" t="str">
            <v>#1</v>
          </cell>
          <cell r="H410">
            <v>5.5</v>
          </cell>
          <cell r="I410">
            <v>5.17</v>
          </cell>
          <cell r="J410">
            <v>6.57</v>
          </cell>
          <cell r="K410" t="str">
            <v/>
          </cell>
          <cell r="L410" t="str">
            <v>SH</v>
          </cell>
          <cell r="M410">
            <v>1</v>
          </cell>
        </row>
        <row r="411">
          <cell r="A411">
            <v>7732</v>
          </cell>
          <cell r="B411" t="str">
            <v>Hippophae rhamnoides 'Hikul'</v>
          </cell>
          <cell r="C411" t="str">
            <v>Hikul Sea Buckthorn</v>
          </cell>
          <cell r="D411" t="str">
            <v/>
          </cell>
          <cell r="E411" t="str">
            <v/>
          </cell>
          <cell r="F411" t="str">
            <v/>
          </cell>
          <cell r="G411" t="str">
            <v>#2</v>
          </cell>
          <cell r="H411">
            <v>10.95</v>
          </cell>
          <cell r="I411">
            <v>10.292999999999999</v>
          </cell>
          <cell r="J411">
            <v>13.042999999999999</v>
          </cell>
          <cell r="K411" t="str">
            <v/>
          </cell>
          <cell r="L411" t="str">
            <v>SH</v>
          </cell>
          <cell r="M411">
            <v>1</v>
          </cell>
        </row>
        <row r="412">
          <cell r="A412">
            <v>7734</v>
          </cell>
          <cell r="B412" t="str">
            <v>Hippophae rhamnoides 'Hikul'</v>
          </cell>
          <cell r="C412" t="str">
            <v>Hikul Sea Buckthorn LP</v>
          </cell>
          <cell r="D412" t="str">
            <v/>
          </cell>
          <cell r="F412" t="str">
            <v/>
          </cell>
          <cell r="G412" t="str">
            <v>LP</v>
          </cell>
          <cell r="H412">
            <v>0</v>
          </cell>
          <cell r="I412">
            <v>0</v>
          </cell>
          <cell r="J412">
            <v>0</v>
          </cell>
          <cell r="K412" t="str">
            <v/>
          </cell>
          <cell r="L412" t="str">
            <v>SH</v>
          </cell>
          <cell r="M412">
            <v>1</v>
          </cell>
          <cell r="N412" t="str">
            <v>Unsalable</v>
          </cell>
        </row>
        <row r="413">
          <cell r="A413">
            <v>7739</v>
          </cell>
          <cell r="B413" t="str">
            <v>Hippophae rhamnoides 'Hikul'</v>
          </cell>
          <cell r="C413" t="str">
            <v>Hikul Sea Buckthorn Plug</v>
          </cell>
          <cell r="D413" t="str">
            <v/>
          </cell>
          <cell r="F413" t="str">
            <v/>
          </cell>
          <cell r="G413" t="str">
            <v>Plug</v>
          </cell>
          <cell r="H413">
            <v>0</v>
          </cell>
          <cell r="I413">
            <v>0</v>
          </cell>
          <cell r="J413">
            <v>0</v>
          </cell>
          <cell r="K413" t="str">
            <v>Inactive</v>
          </cell>
          <cell r="L413" t="str">
            <v>SH</v>
          </cell>
          <cell r="M413">
            <v>1</v>
          </cell>
          <cell r="N413" t="str">
            <v>Unsalable</v>
          </cell>
        </row>
        <row r="414">
          <cell r="A414">
            <v>7741</v>
          </cell>
          <cell r="B414" t="str">
            <v>Hydrangea arborescens 'Abetwo' PPAF</v>
          </cell>
          <cell r="C414" t="str">
            <v>Incrediball™ Hydrangea</v>
          </cell>
          <cell r="D414" t="str">
            <v>NoSales</v>
          </cell>
          <cell r="F414" t="str">
            <v>PW - WHITE POTS</v>
          </cell>
          <cell r="G414" t="str">
            <v>#1</v>
          </cell>
          <cell r="H414">
            <v>0</v>
          </cell>
          <cell r="I414">
            <v>0</v>
          </cell>
          <cell r="J414">
            <v>0</v>
          </cell>
          <cell r="K414" t="str">
            <v/>
          </cell>
          <cell r="L414" t="str">
            <v>SH</v>
          </cell>
          <cell r="M414">
            <v>1</v>
          </cell>
          <cell r="N414" t="str">
            <v>Unsalable</v>
          </cell>
        </row>
        <row r="415">
          <cell r="A415">
            <v>7742</v>
          </cell>
          <cell r="B415" t="str">
            <v>Hydrangea arborescens 'Abetwo' PPAF</v>
          </cell>
          <cell r="C415" t="str">
            <v>Incrediball™ Hydrangea</v>
          </cell>
          <cell r="D415" t="str">
            <v/>
          </cell>
          <cell r="F415" t="str">
            <v>PW - WHITE POTS</v>
          </cell>
          <cell r="G415" t="str">
            <v>#2</v>
          </cell>
          <cell r="H415">
            <v>13.5</v>
          </cell>
          <cell r="I415">
            <v>12.69</v>
          </cell>
          <cell r="J415">
            <v>15.44</v>
          </cell>
          <cell r="K415" t="str">
            <v/>
          </cell>
          <cell r="L415" t="str">
            <v>SH</v>
          </cell>
          <cell r="M415">
            <v>1</v>
          </cell>
        </row>
        <row r="416">
          <cell r="A416">
            <v>7745</v>
          </cell>
          <cell r="B416" t="str">
            <v>Hydrangea arborescens 'Abetwo' PPAF</v>
          </cell>
          <cell r="C416" t="str">
            <v>Incrediball™ Hydrangea</v>
          </cell>
          <cell r="D416" t="str">
            <v/>
          </cell>
          <cell r="F416" t="str">
            <v>PW - WHITE POTS</v>
          </cell>
          <cell r="G416" t="str">
            <v>#5</v>
          </cell>
          <cell r="H416">
            <v>18.95</v>
          </cell>
          <cell r="I416">
            <v>17.812999999999999</v>
          </cell>
          <cell r="J416">
            <v>24.662999999999997</v>
          </cell>
          <cell r="K416" t="str">
            <v/>
          </cell>
          <cell r="L416" t="str">
            <v>SH</v>
          </cell>
          <cell r="M416">
            <v>1</v>
          </cell>
        </row>
        <row r="417">
          <cell r="A417">
            <v>7751</v>
          </cell>
          <cell r="B417" t="str">
            <v>Holodiscus discolor</v>
          </cell>
          <cell r="C417" t="str">
            <v>Ocean Spray</v>
          </cell>
          <cell r="D417" t="str">
            <v>Native</v>
          </cell>
          <cell r="F417" t="str">
            <v/>
          </cell>
          <cell r="G417" t="str">
            <v>#1</v>
          </cell>
          <cell r="H417">
            <v>5.5</v>
          </cell>
          <cell r="I417">
            <v>5.17</v>
          </cell>
          <cell r="J417">
            <v>6.57</v>
          </cell>
          <cell r="K417" t="str">
            <v/>
          </cell>
          <cell r="L417" t="str">
            <v>SH</v>
          </cell>
          <cell r="M417">
            <v>1</v>
          </cell>
        </row>
        <row r="418">
          <cell r="A418">
            <v>7752</v>
          </cell>
          <cell r="B418" t="str">
            <v>Holodiscus discolor</v>
          </cell>
          <cell r="C418" t="str">
            <v>Ocean Spray</v>
          </cell>
          <cell r="D418" t="str">
            <v>Native</v>
          </cell>
          <cell r="F418" t="str">
            <v/>
          </cell>
          <cell r="G418" t="str">
            <v>#2</v>
          </cell>
          <cell r="H418">
            <v>9.9499999999999993</v>
          </cell>
          <cell r="I418">
            <v>9.352999999999998</v>
          </cell>
          <cell r="J418">
            <v>12.102999999999998</v>
          </cell>
          <cell r="K418" t="str">
            <v/>
          </cell>
          <cell r="L418" t="str">
            <v>SH</v>
          </cell>
          <cell r="M418">
            <v>1</v>
          </cell>
        </row>
        <row r="419">
          <cell r="A419">
            <v>7755</v>
          </cell>
          <cell r="B419" t="str">
            <v>Holodiscus discolor</v>
          </cell>
          <cell r="C419" t="str">
            <v>Ocean Spray</v>
          </cell>
          <cell r="D419" t="str">
            <v>Native</v>
          </cell>
          <cell r="F419" t="str">
            <v/>
          </cell>
          <cell r="G419" t="str">
            <v>#5</v>
          </cell>
          <cell r="H419">
            <v>0</v>
          </cell>
          <cell r="I419">
            <v>0</v>
          </cell>
          <cell r="J419">
            <v>0</v>
          </cell>
          <cell r="K419" t="str">
            <v>Inactive</v>
          </cell>
          <cell r="L419" t="str">
            <v>SH</v>
          </cell>
          <cell r="M419">
            <v>1</v>
          </cell>
        </row>
        <row r="420">
          <cell r="A420">
            <v>7801</v>
          </cell>
          <cell r="B420" t="str">
            <v>Hydrangea arborescens 'Annabelle'</v>
          </cell>
          <cell r="C420" t="str">
            <v>Annabelle Hydrangea</v>
          </cell>
          <cell r="D420" t="str">
            <v/>
          </cell>
          <cell r="E420" t="str">
            <v/>
          </cell>
          <cell r="F420" t="str">
            <v/>
          </cell>
          <cell r="G420" t="str">
            <v>#1</v>
          </cell>
          <cell r="H420">
            <v>5.5</v>
          </cell>
          <cell r="I420">
            <v>5.17</v>
          </cell>
          <cell r="J420">
            <v>6.57</v>
          </cell>
          <cell r="K420" t="str">
            <v>Inactive</v>
          </cell>
          <cell r="L420" t="str">
            <v>SH</v>
          </cell>
          <cell r="M420">
            <v>1</v>
          </cell>
        </row>
        <row r="421">
          <cell r="A421">
            <v>7802</v>
          </cell>
          <cell r="B421" t="str">
            <v>Hydrangea arborescens 'Annabelle'</v>
          </cell>
          <cell r="C421" t="str">
            <v>Annabelle Hydrangea</v>
          </cell>
          <cell r="D421" t="str">
            <v/>
          </cell>
          <cell r="E421" t="str">
            <v/>
          </cell>
          <cell r="F421" t="str">
            <v/>
          </cell>
          <cell r="G421" t="str">
            <v>#2</v>
          </cell>
          <cell r="H421">
            <v>10.95</v>
          </cell>
          <cell r="I421">
            <v>10.292999999999999</v>
          </cell>
          <cell r="J421">
            <v>13.042999999999999</v>
          </cell>
          <cell r="K421" t="str">
            <v/>
          </cell>
          <cell r="L421" t="str">
            <v>SH</v>
          </cell>
          <cell r="M421">
            <v>1</v>
          </cell>
        </row>
        <row r="422">
          <cell r="A422">
            <v>7805</v>
          </cell>
          <cell r="B422" t="str">
            <v>Hydrangea arborescens 'Annabelle'</v>
          </cell>
          <cell r="C422" t="str">
            <v>Annabelle Hydrangea</v>
          </cell>
          <cell r="D422" t="str">
            <v/>
          </cell>
          <cell r="E422" t="str">
            <v/>
          </cell>
          <cell r="F422" t="str">
            <v/>
          </cell>
          <cell r="G422" t="str">
            <v>#5</v>
          </cell>
          <cell r="H422">
            <v>14.95</v>
          </cell>
          <cell r="I422">
            <v>14.052999999999999</v>
          </cell>
          <cell r="J422">
            <v>20.902999999999999</v>
          </cell>
          <cell r="K422" t="str">
            <v/>
          </cell>
          <cell r="L422" t="str">
            <v>SH</v>
          </cell>
          <cell r="M422">
            <v>1</v>
          </cell>
        </row>
        <row r="423">
          <cell r="A423">
            <v>7809</v>
          </cell>
          <cell r="B423" t="str">
            <v>Hydrangea arborescens 'Annabelle'</v>
          </cell>
          <cell r="C423" t="str">
            <v>Annabelle Hydrangea Plug</v>
          </cell>
          <cell r="D423" t="str">
            <v/>
          </cell>
          <cell r="F423" t="str">
            <v/>
          </cell>
          <cell r="G423" t="str">
            <v>Plug</v>
          </cell>
          <cell r="H423">
            <v>0</v>
          </cell>
          <cell r="I423">
            <v>0</v>
          </cell>
          <cell r="J423">
            <v>0</v>
          </cell>
          <cell r="K423" t="str">
            <v>Inactive</v>
          </cell>
          <cell r="L423" t="str">
            <v>SH</v>
          </cell>
          <cell r="M423">
            <v>1</v>
          </cell>
          <cell r="N423" t="str">
            <v>Unsalable</v>
          </cell>
        </row>
        <row r="424">
          <cell r="A424">
            <v>7812</v>
          </cell>
          <cell r="B424" t="str">
            <v>Hydrangea macrophylla 'PIIHM-I' PPAF</v>
          </cell>
          <cell r="C424" t="str">
            <v>Twist n' Shout™ Hydrangea</v>
          </cell>
          <cell r="D424" t="str">
            <v/>
          </cell>
          <cell r="F424" t="str">
            <v>Blue Pots</v>
          </cell>
          <cell r="G424" t="str">
            <v>#2</v>
          </cell>
          <cell r="H424">
            <v>15.5</v>
          </cell>
          <cell r="I424">
            <v>14.57</v>
          </cell>
          <cell r="J424">
            <v>17.32</v>
          </cell>
          <cell r="K424" t="str">
            <v/>
          </cell>
          <cell r="L424" t="str">
            <v>SH</v>
          </cell>
          <cell r="M424">
            <v>1</v>
          </cell>
        </row>
        <row r="425">
          <cell r="A425">
            <v>7813</v>
          </cell>
          <cell r="B425" t="str">
            <v>Hydrangea macrophylla 'PIIHM-I' PPAF</v>
          </cell>
          <cell r="C425" t="str">
            <v>Twist n' Shout™ Hydrangea</v>
          </cell>
          <cell r="D425" t="str">
            <v/>
          </cell>
          <cell r="F425" t="str">
            <v>Blue Pots</v>
          </cell>
          <cell r="G425" t="str">
            <v>#3</v>
          </cell>
          <cell r="H425">
            <v>15.5</v>
          </cell>
          <cell r="I425">
            <v>14.57</v>
          </cell>
          <cell r="J425">
            <v>19.37</v>
          </cell>
          <cell r="K425" t="str">
            <v/>
          </cell>
          <cell r="L425" t="str">
            <v>SH</v>
          </cell>
          <cell r="M425">
            <v>1</v>
          </cell>
        </row>
        <row r="426">
          <cell r="A426">
            <v>7822</v>
          </cell>
          <cell r="B426" t="str">
            <v>Hydrangea paniculata 'Le Vasterival' PP20272</v>
          </cell>
          <cell r="C426" t="str">
            <v>Great Star™ Hydrangea</v>
          </cell>
          <cell r="D426" t="str">
            <v/>
          </cell>
          <cell r="E426" t="str">
            <v/>
          </cell>
          <cell r="F426" t="str">
            <v>BA-FE</v>
          </cell>
          <cell r="G426" t="str">
            <v>#2</v>
          </cell>
          <cell r="H426">
            <v>10.95</v>
          </cell>
          <cell r="I426">
            <v>10.292999999999999</v>
          </cell>
          <cell r="J426">
            <v>13.042999999999999</v>
          </cell>
          <cell r="K426" t="str">
            <v/>
          </cell>
          <cell r="L426" t="str">
            <v>SH</v>
          </cell>
          <cell r="M426">
            <v>1</v>
          </cell>
        </row>
        <row r="427">
          <cell r="A427">
            <v>7829</v>
          </cell>
          <cell r="B427" t="str">
            <v>Hydrangea paniculata 'Le Vasterival' PP20272</v>
          </cell>
          <cell r="C427" t="str">
            <v>Great Star™ Hydrangea Plug</v>
          </cell>
          <cell r="D427" t="str">
            <v/>
          </cell>
          <cell r="E427" t="str">
            <v/>
          </cell>
          <cell r="F427" t="str">
            <v>BA-FE</v>
          </cell>
          <cell r="G427" t="str">
            <v>Plug</v>
          </cell>
          <cell r="H427">
            <v>0</v>
          </cell>
          <cell r="I427">
            <v>0</v>
          </cell>
          <cell r="J427">
            <v>0</v>
          </cell>
          <cell r="K427" t="str">
            <v>Inactive</v>
          </cell>
          <cell r="L427" t="str">
            <v>SH</v>
          </cell>
          <cell r="M427">
            <v>1</v>
          </cell>
          <cell r="N427" t="str">
            <v>Unsalable</v>
          </cell>
        </row>
        <row r="428">
          <cell r="A428">
            <v>7831</v>
          </cell>
          <cell r="B428" t="str">
            <v>Hydrangea macrophylla 'Nikko Blue'</v>
          </cell>
          <cell r="C428" t="str">
            <v>Nikko Blue Hydrangea</v>
          </cell>
          <cell r="D428" t="str">
            <v/>
          </cell>
          <cell r="E428" t="str">
            <v/>
          </cell>
          <cell r="F428" t="str">
            <v/>
          </cell>
          <cell r="G428" t="str">
            <v>#1</v>
          </cell>
          <cell r="H428">
            <v>5.95</v>
          </cell>
          <cell r="I428">
            <v>5.593</v>
          </cell>
          <cell r="J428">
            <v>6.9930000000000003</v>
          </cell>
          <cell r="K428" t="str">
            <v/>
          </cell>
          <cell r="L428" t="str">
            <v>SH</v>
          </cell>
          <cell r="M428">
            <v>1</v>
          </cell>
        </row>
        <row r="429">
          <cell r="A429">
            <v>7832</v>
          </cell>
          <cell r="B429" t="str">
            <v>Hydrangea macrophylla 'Nikko Blue'</v>
          </cell>
          <cell r="C429" t="str">
            <v>Nikko Blue Hydrangea</v>
          </cell>
          <cell r="D429" t="str">
            <v/>
          </cell>
          <cell r="E429" t="str">
            <v/>
          </cell>
          <cell r="F429" t="str">
            <v/>
          </cell>
          <cell r="G429" t="str">
            <v>#2</v>
          </cell>
          <cell r="H429">
            <v>11.95</v>
          </cell>
          <cell r="I429">
            <v>11.232999999999999</v>
          </cell>
          <cell r="J429">
            <v>13.982999999999999</v>
          </cell>
          <cell r="K429" t="str">
            <v/>
          </cell>
          <cell r="L429" t="str">
            <v>SH</v>
          </cell>
          <cell r="M429">
            <v>1</v>
          </cell>
        </row>
        <row r="430">
          <cell r="A430">
            <v>7841</v>
          </cell>
          <cell r="B430" t="str">
            <v>Hydrangea macrophylla 'Bailmer' PP15298</v>
          </cell>
          <cell r="C430" t="str">
            <v>Endless Summer® Hydrangea</v>
          </cell>
          <cell r="D430" t="str">
            <v/>
          </cell>
          <cell r="E430" t="str">
            <v/>
          </cell>
          <cell r="F430" t="str">
            <v>Blue Pots</v>
          </cell>
          <cell r="G430" t="str">
            <v>#1.5</v>
          </cell>
          <cell r="H430">
            <v>13.75</v>
          </cell>
          <cell r="I430">
            <v>12.925000000000001</v>
          </cell>
          <cell r="J430">
            <v>15.675000000000001</v>
          </cell>
          <cell r="K430" t="str">
            <v>Inactive</v>
          </cell>
          <cell r="L430" t="str">
            <v>SH</v>
          </cell>
          <cell r="M430">
            <v>1</v>
          </cell>
        </row>
        <row r="431">
          <cell r="A431">
            <v>7842</v>
          </cell>
          <cell r="B431" t="str">
            <v>Hydrangea macrophylla 'Bailmer' PP15298</v>
          </cell>
          <cell r="C431" t="str">
            <v>Endless Summer® Hydrangea</v>
          </cell>
          <cell r="D431" t="str">
            <v/>
          </cell>
          <cell r="E431" t="str">
            <v/>
          </cell>
          <cell r="F431" t="str">
            <v>Blue Pots</v>
          </cell>
          <cell r="G431" t="str">
            <v>#2</v>
          </cell>
          <cell r="H431">
            <v>15.5</v>
          </cell>
          <cell r="I431">
            <v>14.57</v>
          </cell>
          <cell r="J431">
            <v>17.32</v>
          </cell>
          <cell r="K431" t="str">
            <v>Inactive</v>
          </cell>
          <cell r="L431" t="str">
            <v>SH</v>
          </cell>
          <cell r="M431">
            <v>1</v>
          </cell>
        </row>
        <row r="432">
          <cell r="A432">
            <v>7843</v>
          </cell>
          <cell r="B432" t="str">
            <v>Hydrangea macrophylla 'Bailmer' PP15298</v>
          </cell>
          <cell r="C432" t="str">
            <v>Endless Summer® Hydrangea</v>
          </cell>
          <cell r="D432" t="str">
            <v/>
          </cell>
          <cell r="E432" t="str">
            <v/>
          </cell>
          <cell r="F432" t="str">
            <v>Blue Pots</v>
          </cell>
          <cell r="G432" t="str">
            <v>#3</v>
          </cell>
          <cell r="H432">
            <v>15.5</v>
          </cell>
          <cell r="I432">
            <v>14.57</v>
          </cell>
          <cell r="J432">
            <v>19.37</v>
          </cell>
          <cell r="K432" t="str">
            <v/>
          </cell>
          <cell r="L432" t="str">
            <v>SH</v>
          </cell>
          <cell r="M432">
            <v>1</v>
          </cell>
        </row>
        <row r="433">
          <cell r="A433">
            <v>7845</v>
          </cell>
          <cell r="B433" t="str">
            <v>Hydrangea macrophylla 'Bailmer' PP15298</v>
          </cell>
          <cell r="C433" t="str">
            <v>Endless Summer® Hydrangea</v>
          </cell>
          <cell r="D433" t="str">
            <v/>
          </cell>
          <cell r="E433" t="str">
            <v/>
          </cell>
          <cell r="F433" t="str">
            <v>Blue Pots</v>
          </cell>
          <cell r="G433" t="str">
            <v>#5</v>
          </cell>
          <cell r="H433">
            <v>20.5</v>
          </cell>
          <cell r="I433">
            <v>19.27</v>
          </cell>
          <cell r="J433">
            <v>26.12</v>
          </cell>
          <cell r="K433" t="str">
            <v/>
          </cell>
          <cell r="L433" t="str">
            <v>SH</v>
          </cell>
          <cell r="M433">
            <v>1</v>
          </cell>
        </row>
        <row r="434">
          <cell r="A434">
            <v>7852</v>
          </cell>
          <cell r="B434" t="str">
            <v>Hydrangea arborescens 'PIIHA-1' PPAF</v>
          </cell>
          <cell r="C434" t="str">
            <v>Bella Anna™ Hydrangea</v>
          </cell>
          <cell r="D434" t="str">
            <v/>
          </cell>
          <cell r="F434" t="str">
            <v>Blue Pots</v>
          </cell>
          <cell r="G434" t="str">
            <v>#2</v>
          </cell>
          <cell r="H434">
            <v>15.5</v>
          </cell>
          <cell r="I434">
            <v>14.57</v>
          </cell>
          <cell r="J434">
            <v>17.32</v>
          </cell>
          <cell r="K434" t="str">
            <v>Inactive</v>
          </cell>
          <cell r="L434" t="str">
            <v>SH</v>
          </cell>
          <cell r="M434">
            <v>1</v>
          </cell>
        </row>
        <row r="435">
          <cell r="A435">
            <v>7853</v>
          </cell>
          <cell r="B435" t="str">
            <v>Hydrangea arborescens 'PIIHA-1' PPAF</v>
          </cell>
          <cell r="C435" t="str">
            <v>Bella Anna™ Hydrangea</v>
          </cell>
          <cell r="D435" t="str">
            <v/>
          </cell>
          <cell r="F435" t="str">
            <v>Blue Pots</v>
          </cell>
          <cell r="G435" t="str">
            <v>#3</v>
          </cell>
          <cell r="H435">
            <v>15.5</v>
          </cell>
          <cell r="I435">
            <v>14.57</v>
          </cell>
          <cell r="J435">
            <v>19.37</v>
          </cell>
          <cell r="K435" t="str">
            <v/>
          </cell>
          <cell r="L435" t="str">
            <v>SH</v>
          </cell>
          <cell r="M435">
            <v>1</v>
          </cell>
        </row>
        <row r="436">
          <cell r="A436">
            <v>7855</v>
          </cell>
          <cell r="B436" t="str">
            <v>Hydrangea arborescens 'PIIHA-1' PPAF</v>
          </cell>
          <cell r="C436" t="str">
            <v>Bella Anna™ Hydrangea</v>
          </cell>
          <cell r="D436" t="str">
            <v/>
          </cell>
          <cell r="F436" t="str">
            <v>Blue Pots</v>
          </cell>
          <cell r="G436" t="str">
            <v>#5</v>
          </cell>
          <cell r="H436">
            <v>20.5</v>
          </cell>
          <cell r="I436">
            <v>19.27</v>
          </cell>
          <cell r="J436">
            <v>26.12</v>
          </cell>
          <cell r="K436" t="str">
            <v/>
          </cell>
          <cell r="L436" t="str">
            <v>SH</v>
          </cell>
          <cell r="M436">
            <v>1</v>
          </cell>
        </row>
        <row r="437">
          <cell r="A437">
            <v>7861</v>
          </cell>
          <cell r="B437" t="str">
            <v>Hydrangea arborescens 'NCHA1' PP20765</v>
          </cell>
          <cell r="C437" t="str">
            <v>Invincibelle® Spirit Hydrangea</v>
          </cell>
          <cell r="D437" t="str">
            <v>NoSales</v>
          </cell>
          <cell r="F437" t="str">
            <v>PW - WHITE POTS</v>
          </cell>
          <cell r="G437" t="str">
            <v>#1</v>
          </cell>
          <cell r="H437">
            <v>0</v>
          </cell>
          <cell r="I437">
            <v>0</v>
          </cell>
          <cell r="J437">
            <v>0</v>
          </cell>
          <cell r="K437" t="str">
            <v/>
          </cell>
          <cell r="L437" t="str">
            <v>SH</v>
          </cell>
          <cell r="M437">
            <v>1</v>
          </cell>
          <cell r="N437" t="str">
            <v>Unsalable</v>
          </cell>
        </row>
        <row r="438">
          <cell r="A438">
            <v>7862</v>
          </cell>
          <cell r="B438" t="str">
            <v>Hydrangea arborescens 'NCHA1' PP20765</v>
          </cell>
          <cell r="C438" t="str">
            <v>Invincibelle® Spirit Hydrangea</v>
          </cell>
          <cell r="D438" t="str">
            <v/>
          </cell>
          <cell r="F438" t="str">
            <v>PW - WHITE POTS</v>
          </cell>
          <cell r="G438" t="str">
            <v>#2</v>
          </cell>
          <cell r="H438">
            <v>15.5</v>
          </cell>
          <cell r="I438">
            <v>14.57</v>
          </cell>
          <cell r="J438">
            <v>17.32</v>
          </cell>
          <cell r="K438" t="str">
            <v/>
          </cell>
          <cell r="L438" t="str">
            <v>SH</v>
          </cell>
          <cell r="M438">
            <v>1</v>
          </cell>
        </row>
        <row r="439">
          <cell r="A439">
            <v>7865</v>
          </cell>
          <cell r="B439" t="str">
            <v>Hydrangea arborescens 'NCHA1' PP20765</v>
          </cell>
          <cell r="C439" t="str">
            <v>Invincibelle® Spirit Hydrangea</v>
          </cell>
          <cell r="D439" t="str">
            <v/>
          </cell>
          <cell r="F439" t="str">
            <v>PW - WHITE POTS</v>
          </cell>
          <cell r="G439" t="str">
            <v>#5</v>
          </cell>
          <cell r="H439">
            <v>21.95</v>
          </cell>
          <cell r="I439">
            <v>20.632999999999999</v>
          </cell>
          <cell r="J439">
            <v>27.482999999999997</v>
          </cell>
          <cell r="K439" t="str">
            <v/>
          </cell>
          <cell r="L439" t="str">
            <v>SH</v>
          </cell>
          <cell r="M439">
            <v>1</v>
          </cell>
        </row>
        <row r="440">
          <cell r="A440">
            <v>7872</v>
          </cell>
          <cell r="B440" t="str">
            <v>Hydrangea paniculata 'Bombshell' PP21008</v>
          </cell>
          <cell r="C440" t="str">
            <v>Bombshell Hydrangea</v>
          </cell>
          <cell r="D440" t="str">
            <v/>
          </cell>
          <cell r="F440" t="str">
            <v>Van Belle tag</v>
          </cell>
          <cell r="G440" t="str">
            <v>#2</v>
          </cell>
          <cell r="H440">
            <v>12.95</v>
          </cell>
          <cell r="I440">
            <v>12.172999999999998</v>
          </cell>
          <cell r="J440">
            <v>14.922999999999998</v>
          </cell>
          <cell r="K440" t="str">
            <v/>
          </cell>
          <cell r="L440" t="str">
            <v>SH</v>
          </cell>
          <cell r="M440">
            <v>1</v>
          </cell>
        </row>
        <row r="441">
          <cell r="A441">
            <v>7875</v>
          </cell>
          <cell r="B441" t="str">
            <v>Hydrangea paniculata 'Bombshell' PP21008</v>
          </cell>
          <cell r="C441" t="str">
            <v>Bombshell Hydrangea</v>
          </cell>
          <cell r="D441" t="str">
            <v/>
          </cell>
          <cell r="F441" t="str">
            <v>Van Belle tag</v>
          </cell>
          <cell r="G441" t="str">
            <v>#5</v>
          </cell>
          <cell r="H441">
            <v>16.25</v>
          </cell>
          <cell r="I441">
            <v>15.275</v>
          </cell>
          <cell r="J441">
            <v>22.125</v>
          </cell>
          <cell r="K441" t="str">
            <v/>
          </cell>
          <cell r="L441" t="str">
            <v>SH</v>
          </cell>
          <cell r="M441">
            <v>1</v>
          </cell>
        </row>
        <row r="442">
          <cell r="A442">
            <v>7901</v>
          </cell>
          <cell r="B442" t="str">
            <v>Hydrangea paniculata 'Limelight' PP12874</v>
          </cell>
          <cell r="C442" t="str">
            <v>Limelight Hydrangea</v>
          </cell>
          <cell r="D442" t="str">
            <v>NoSales</v>
          </cell>
          <cell r="E442" t="str">
            <v/>
          </cell>
          <cell r="F442" t="str">
            <v/>
          </cell>
          <cell r="G442" t="str">
            <v>#1</v>
          </cell>
          <cell r="H442">
            <v>0</v>
          </cell>
          <cell r="I442">
            <v>0</v>
          </cell>
          <cell r="J442">
            <v>0</v>
          </cell>
          <cell r="K442" t="str">
            <v/>
          </cell>
          <cell r="L442" t="str">
            <v>SH</v>
          </cell>
          <cell r="M442">
            <v>1</v>
          </cell>
          <cell r="N442" t="str">
            <v>Unsalable</v>
          </cell>
        </row>
        <row r="443">
          <cell r="A443">
            <v>7902</v>
          </cell>
          <cell r="B443" t="str">
            <v>Hydrangea paniculata 'Limelight' PP12874</v>
          </cell>
          <cell r="C443" t="str">
            <v>Limelight Hydrangea</v>
          </cell>
          <cell r="D443" t="str">
            <v/>
          </cell>
          <cell r="E443" t="str">
            <v/>
          </cell>
          <cell r="F443" t="str">
            <v>PW - WHITE POTS</v>
          </cell>
          <cell r="G443" t="str">
            <v>#2</v>
          </cell>
          <cell r="H443">
            <v>11.5</v>
          </cell>
          <cell r="I443">
            <v>10.81</v>
          </cell>
          <cell r="J443">
            <v>13.56</v>
          </cell>
          <cell r="K443" t="str">
            <v/>
          </cell>
          <cell r="L443" t="str">
            <v>SH</v>
          </cell>
          <cell r="M443">
            <v>1</v>
          </cell>
        </row>
        <row r="444">
          <cell r="A444">
            <v>7905</v>
          </cell>
          <cell r="B444" t="str">
            <v>Hydrangea paniculata 'Limelight' PP12874</v>
          </cell>
          <cell r="C444" t="str">
            <v>Limelight Hydrangea</v>
          </cell>
          <cell r="D444" t="str">
            <v/>
          </cell>
          <cell r="E444" t="str">
            <v/>
          </cell>
          <cell r="F444" t="str">
            <v>PW - WHITE POTS</v>
          </cell>
          <cell r="G444" t="str">
            <v>#5</v>
          </cell>
          <cell r="H444">
            <v>15.95</v>
          </cell>
          <cell r="I444">
            <v>14.992999999999999</v>
          </cell>
          <cell r="J444">
            <v>21.842999999999996</v>
          </cell>
          <cell r="K444" t="str">
            <v/>
          </cell>
          <cell r="L444" t="str">
            <v>SH</v>
          </cell>
          <cell r="M444">
            <v>1</v>
          </cell>
        </row>
        <row r="445">
          <cell r="A445">
            <v>7909</v>
          </cell>
          <cell r="B445" t="str">
            <v>Hydrangea paniculata 'Limelight' PP12874</v>
          </cell>
          <cell r="C445" t="str">
            <v>Limelight Hydrangea Plug</v>
          </cell>
          <cell r="D445" t="str">
            <v/>
          </cell>
          <cell r="E445" t="str">
            <v/>
          </cell>
          <cell r="F445" t="str">
            <v/>
          </cell>
          <cell r="G445" t="str">
            <v>Plug</v>
          </cell>
          <cell r="H445">
            <v>0</v>
          </cell>
          <cell r="I445">
            <v>0</v>
          </cell>
          <cell r="J445">
            <v>0</v>
          </cell>
          <cell r="K445" t="str">
            <v/>
          </cell>
          <cell r="L445" t="str">
            <v>SH</v>
          </cell>
          <cell r="M445">
            <v>1</v>
          </cell>
          <cell r="N445" t="str">
            <v>Unsalable</v>
          </cell>
        </row>
        <row r="446">
          <cell r="A446">
            <v>7912</v>
          </cell>
          <cell r="B446" t="str">
            <v>Hydrangea paniculata 'Little Lime' PPAF CBRAF</v>
          </cell>
          <cell r="C446" t="str">
            <v>Little Lime Hydrangea</v>
          </cell>
          <cell r="D446" t="str">
            <v/>
          </cell>
          <cell r="E446" t="str">
            <v/>
          </cell>
          <cell r="F446" t="str">
            <v>PW - WHITE POTS</v>
          </cell>
          <cell r="G446" t="str">
            <v>#2</v>
          </cell>
          <cell r="H446">
            <v>11.95</v>
          </cell>
          <cell r="I446">
            <v>11.232999999999999</v>
          </cell>
          <cell r="J446">
            <v>13.982999999999999</v>
          </cell>
          <cell r="K446" t="str">
            <v/>
          </cell>
          <cell r="L446" t="str">
            <v>SH</v>
          </cell>
          <cell r="M446">
            <v>1</v>
          </cell>
        </row>
        <row r="447">
          <cell r="A447">
            <v>7952</v>
          </cell>
          <cell r="B447" t="str">
            <v>Hydrangea paniculata 'Lit. Lamb' PP15395</v>
          </cell>
          <cell r="C447" t="str">
            <v>Little Lamb Hydrangea</v>
          </cell>
          <cell r="D447" t="str">
            <v/>
          </cell>
          <cell r="E447" t="str">
            <v/>
          </cell>
          <cell r="F447" t="str">
            <v>PW - WHITE POTS</v>
          </cell>
          <cell r="G447" t="str">
            <v>#2</v>
          </cell>
          <cell r="H447">
            <v>11.5</v>
          </cell>
          <cell r="I447">
            <v>10.81</v>
          </cell>
          <cell r="J447">
            <v>13.56</v>
          </cell>
          <cell r="K447" t="str">
            <v/>
          </cell>
          <cell r="L447" t="str">
            <v>SH</v>
          </cell>
          <cell r="M447">
            <v>1</v>
          </cell>
        </row>
        <row r="448">
          <cell r="A448">
            <v>7955</v>
          </cell>
          <cell r="B448" t="str">
            <v>Hydrangea paniculata 'Lit. Lamb' PP15395</v>
          </cell>
          <cell r="C448" t="str">
            <v>Little Lamb Hydrangea</v>
          </cell>
          <cell r="D448" t="str">
            <v/>
          </cell>
          <cell r="E448" t="str">
            <v/>
          </cell>
          <cell r="F448" t="str">
            <v>PW - WHITE POTS</v>
          </cell>
          <cell r="G448" t="str">
            <v>#5</v>
          </cell>
          <cell r="H448">
            <v>14.95</v>
          </cell>
          <cell r="I448">
            <v>14.052999999999999</v>
          </cell>
          <cell r="J448">
            <v>20.902999999999999</v>
          </cell>
          <cell r="K448" t="str">
            <v/>
          </cell>
          <cell r="L448" t="str">
            <v>SH</v>
          </cell>
          <cell r="M448">
            <v>1</v>
          </cell>
        </row>
        <row r="449">
          <cell r="A449">
            <v>7962</v>
          </cell>
          <cell r="B449" t="str">
            <v>Hydrangea paniculata 'Renhy' PPAF</v>
          </cell>
          <cell r="C449" t="str">
            <v>Vanilla Strawberry™ Hydrangea</v>
          </cell>
          <cell r="D449" t="str">
            <v/>
          </cell>
          <cell r="F449" t="str">
            <v>BA-FE</v>
          </cell>
          <cell r="G449" t="str">
            <v>#2</v>
          </cell>
          <cell r="H449">
            <v>13.95</v>
          </cell>
          <cell r="I449">
            <v>13.112999999999998</v>
          </cell>
          <cell r="J449">
            <v>15.862999999999998</v>
          </cell>
          <cell r="K449" t="str">
            <v/>
          </cell>
          <cell r="L449" t="str">
            <v>SH</v>
          </cell>
          <cell r="M449">
            <v>1</v>
          </cell>
        </row>
        <row r="450">
          <cell r="A450">
            <v>7965</v>
          </cell>
          <cell r="B450" t="str">
            <v>Hydrangea paniculata 'Renhy' PPAF</v>
          </cell>
          <cell r="C450" t="str">
            <v>Vanilla Strawberry™ Hydrangea</v>
          </cell>
          <cell r="D450" t="str">
            <v/>
          </cell>
          <cell r="F450" t="str">
            <v>BA-FE</v>
          </cell>
          <cell r="G450" t="str">
            <v>#5</v>
          </cell>
          <cell r="H450">
            <v>19.5</v>
          </cell>
          <cell r="I450">
            <v>18.329999999999998</v>
          </cell>
          <cell r="J450">
            <v>25.18</v>
          </cell>
          <cell r="K450" t="str">
            <v/>
          </cell>
          <cell r="L450" t="str">
            <v>SH</v>
          </cell>
          <cell r="M450">
            <v>1</v>
          </cell>
        </row>
        <row r="451">
          <cell r="A451">
            <v>7966</v>
          </cell>
          <cell r="B451" t="str">
            <v>Hydrangea paniculata 'Renhy' PPAF</v>
          </cell>
          <cell r="C451" t="str">
            <v>Vanilla Strawberry™ Hydrangea</v>
          </cell>
          <cell r="D451" t="str">
            <v/>
          </cell>
          <cell r="F451" t="str">
            <v>BA-FE Black Pot</v>
          </cell>
          <cell r="G451" t="str">
            <v>#10</v>
          </cell>
          <cell r="H451">
            <v>32</v>
          </cell>
          <cell r="I451">
            <v>30.08</v>
          </cell>
          <cell r="J451">
            <v>44.93</v>
          </cell>
          <cell r="K451" t="str">
            <v/>
          </cell>
          <cell r="L451" t="str">
            <v>SH</v>
          </cell>
          <cell r="M451">
            <v>1</v>
          </cell>
        </row>
        <row r="452">
          <cell r="A452">
            <v>7969</v>
          </cell>
          <cell r="B452" t="str">
            <v>Hydrangea paniculata 'Renhy' PPAF</v>
          </cell>
          <cell r="C452" t="str">
            <v>Vanilla Strawberry™ Hydrangea Plug</v>
          </cell>
          <cell r="D452" t="str">
            <v/>
          </cell>
          <cell r="F452" t="str">
            <v>BA-FE</v>
          </cell>
          <cell r="G452" t="str">
            <v>Plug</v>
          </cell>
          <cell r="H452">
            <v>0</v>
          </cell>
          <cell r="I452">
            <v>0</v>
          </cell>
          <cell r="J452">
            <v>0</v>
          </cell>
          <cell r="K452" t="str">
            <v>Inactive</v>
          </cell>
          <cell r="L452" t="str">
            <v>SH</v>
          </cell>
          <cell r="M452">
            <v>1</v>
          </cell>
          <cell r="N452" t="str">
            <v>Unsalable</v>
          </cell>
        </row>
        <row r="453">
          <cell r="A453">
            <v>8001</v>
          </cell>
          <cell r="B453" t="str">
            <v>Hydrangea paniculata grandiflo. 'Peegee'</v>
          </cell>
          <cell r="C453" t="str">
            <v>Peegee Hydrangea</v>
          </cell>
          <cell r="D453" t="str">
            <v/>
          </cell>
          <cell r="E453" t="str">
            <v/>
          </cell>
          <cell r="F453" t="str">
            <v/>
          </cell>
          <cell r="G453" t="str">
            <v>#1</v>
          </cell>
          <cell r="H453">
            <v>5</v>
          </cell>
          <cell r="I453">
            <v>4.7</v>
          </cell>
          <cell r="J453">
            <v>6.1</v>
          </cell>
          <cell r="K453" t="str">
            <v/>
          </cell>
          <cell r="L453" t="str">
            <v>SH</v>
          </cell>
          <cell r="M453">
            <v>1</v>
          </cell>
        </row>
        <row r="454">
          <cell r="A454">
            <v>8002</v>
          </cell>
          <cell r="B454" t="str">
            <v>Hydrangea paniculata grandiflo. 'Peegee'</v>
          </cell>
          <cell r="C454" t="str">
            <v>Peegee Hydrangea</v>
          </cell>
          <cell r="D454" t="str">
            <v/>
          </cell>
          <cell r="E454" t="str">
            <v/>
          </cell>
          <cell r="F454" t="str">
            <v/>
          </cell>
          <cell r="G454" t="str">
            <v>#2</v>
          </cell>
          <cell r="H454">
            <v>9.85</v>
          </cell>
          <cell r="I454">
            <v>9.2589999999999986</v>
          </cell>
          <cell r="J454">
            <v>12.008999999999999</v>
          </cell>
          <cell r="K454" t="str">
            <v/>
          </cell>
          <cell r="L454" t="str">
            <v>SH</v>
          </cell>
          <cell r="M454">
            <v>1</v>
          </cell>
        </row>
        <row r="455">
          <cell r="A455">
            <v>8004</v>
          </cell>
          <cell r="B455" t="str">
            <v>Hydrangea paniculata grandiflo. 'Peegee'</v>
          </cell>
          <cell r="C455" t="str">
            <v>Peegee Hydrangea LP</v>
          </cell>
          <cell r="D455" t="str">
            <v/>
          </cell>
          <cell r="F455" t="str">
            <v/>
          </cell>
          <cell r="G455" t="str">
            <v>LP</v>
          </cell>
          <cell r="H455">
            <v>0</v>
          </cell>
          <cell r="I455">
            <v>0</v>
          </cell>
          <cell r="J455">
            <v>0</v>
          </cell>
          <cell r="K455" t="str">
            <v/>
          </cell>
          <cell r="L455" t="str">
            <v>SH</v>
          </cell>
          <cell r="M455">
            <v>1</v>
          </cell>
          <cell r="N455" t="str">
            <v>Unsalable</v>
          </cell>
        </row>
        <row r="456">
          <cell r="A456">
            <v>8005</v>
          </cell>
          <cell r="B456" t="str">
            <v>Hydrangea paniculata grandiflo. 'Peegee'</v>
          </cell>
          <cell r="C456" t="str">
            <v>Peegee Hydrangea</v>
          </cell>
          <cell r="D456" t="str">
            <v/>
          </cell>
          <cell r="E456" t="str">
            <v/>
          </cell>
          <cell r="F456" t="str">
            <v/>
          </cell>
          <cell r="G456" t="str">
            <v>#5</v>
          </cell>
          <cell r="H456">
            <v>14.95</v>
          </cell>
          <cell r="I456">
            <v>14.052999999999999</v>
          </cell>
          <cell r="J456">
            <v>20.902999999999999</v>
          </cell>
          <cell r="K456" t="str">
            <v/>
          </cell>
          <cell r="L456" t="str">
            <v>SH</v>
          </cell>
          <cell r="M456">
            <v>1</v>
          </cell>
        </row>
        <row r="457">
          <cell r="A457">
            <v>8006</v>
          </cell>
          <cell r="B457" t="str">
            <v>Hydrangea paniculata grandiflo. 'Peegee'</v>
          </cell>
          <cell r="C457" t="str">
            <v>Peegee Hydrangea</v>
          </cell>
          <cell r="D457" t="str">
            <v>T/F</v>
          </cell>
          <cell r="E457" t="str">
            <v/>
          </cell>
          <cell r="F457" t="str">
            <v/>
          </cell>
          <cell r="G457" t="str">
            <v>#10</v>
          </cell>
          <cell r="H457">
            <v>54</v>
          </cell>
          <cell r="I457">
            <v>50.76</v>
          </cell>
          <cell r="J457">
            <v>65.61</v>
          </cell>
          <cell r="K457" t="str">
            <v/>
          </cell>
          <cell r="L457" t="str">
            <v>SH</v>
          </cell>
          <cell r="M457">
            <v>1</v>
          </cell>
        </row>
        <row r="458">
          <cell r="A458">
            <v>8009</v>
          </cell>
          <cell r="B458" t="str">
            <v>Hydrangea paniculata grandiflo. 'Peegee'</v>
          </cell>
          <cell r="C458" t="str">
            <v>Peegee Hydrangea Plug</v>
          </cell>
          <cell r="D458" t="str">
            <v/>
          </cell>
          <cell r="F458" t="str">
            <v/>
          </cell>
          <cell r="G458" t="str">
            <v>Plug</v>
          </cell>
          <cell r="H458">
            <v>0</v>
          </cell>
          <cell r="I458">
            <v>0</v>
          </cell>
          <cell r="J458">
            <v>0</v>
          </cell>
          <cell r="K458" t="str">
            <v>Inactive</v>
          </cell>
          <cell r="L458" t="str">
            <v>SH</v>
          </cell>
          <cell r="M458">
            <v>1</v>
          </cell>
          <cell r="N458" t="str">
            <v>Unsalable</v>
          </cell>
        </row>
        <row r="459">
          <cell r="A459">
            <v>8011</v>
          </cell>
          <cell r="B459" t="str">
            <v>Hydrangea paniculata 'Interhydia'</v>
          </cell>
          <cell r="C459" t="str">
            <v>Pink Diamond Hydrangea</v>
          </cell>
          <cell r="D459" t="str">
            <v/>
          </cell>
          <cell r="E459" t="str">
            <v/>
          </cell>
          <cell r="F459" t="str">
            <v/>
          </cell>
          <cell r="G459" t="str">
            <v>#1</v>
          </cell>
          <cell r="H459">
            <v>5</v>
          </cell>
          <cell r="I459">
            <v>4.7</v>
          </cell>
          <cell r="J459">
            <v>6.1</v>
          </cell>
          <cell r="K459" t="str">
            <v/>
          </cell>
          <cell r="L459" t="str">
            <v>SH</v>
          </cell>
          <cell r="M459">
            <v>1</v>
          </cell>
        </row>
        <row r="460">
          <cell r="A460">
            <v>8012</v>
          </cell>
          <cell r="B460" t="str">
            <v>Hydrangea paniculata 'Interhydia'</v>
          </cell>
          <cell r="C460" t="str">
            <v>Pink Diamond Hydrangea</v>
          </cell>
          <cell r="D460" t="str">
            <v/>
          </cell>
          <cell r="E460" t="str">
            <v/>
          </cell>
          <cell r="F460" t="str">
            <v/>
          </cell>
          <cell r="G460" t="str">
            <v>#2</v>
          </cell>
          <cell r="H460">
            <v>9.85</v>
          </cell>
          <cell r="I460">
            <v>9.2589999999999986</v>
          </cell>
          <cell r="J460">
            <v>12.008999999999999</v>
          </cell>
          <cell r="K460" t="str">
            <v/>
          </cell>
          <cell r="L460" t="str">
            <v>SH</v>
          </cell>
          <cell r="M460">
            <v>1</v>
          </cell>
        </row>
        <row r="461">
          <cell r="A461">
            <v>8015</v>
          </cell>
          <cell r="B461" t="str">
            <v>Hydrangea paniculata 'Interhydia'</v>
          </cell>
          <cell r="C461" t="str">
            <v>Pink Diamond Hydrangea</v>
          </cell>
          <cell r="D461" t="str">
            <v/>
          </cell>
          <cell r="E461" t="str">
            <v/>
          </cell>
          <cell r="F461" t="str">
            <v/>
          </cell>
          <cell r="G461" t="str">
            <v>#5</v>
          </cell>
          <cell r="H461">
            <v>14.95</v>
          </cell>
          <cell r="I461">
            <v>14.052999999999999</v>
          </cell>
          <cell r="J461">
            <v>20.902999999999999</v>
          </cell>
          <cell r="K461" t="str">
            <v/>
          </cell>
          <cell r="L461" t="str">
            <v>SH</v>
          </cell>
          <cell r="M461">
            <v>1</v>
          </cell>
        </row>
        <row r="462">
          <cell r="A462">
            <v>8019</v>
          </cell>
          <cell r="B462" t="str">
            <v>Hydrangea paniculata 'Interhydia'</v>
          </cell>
          <cell r="C462" t="str">
            <v>Pink Diamond Hydrangea Plug</v>
          </cell>
          <cell r="D462" t="str">
            <v/>
          </cell>
          <cell r="F462" t="str">
            <v/>
          </cell>
          <cell r="G462" t="str">
            <v>Plug</v>
          </cell>
          <cell r="H462">
            <v>0</v>
          </cell>
          <cell r="I462">
            <v>0</v>
          </cell>
          <cell r="J462">
            <v>0</v>
          </cell>
          <cell r="K462" t="str">
            <v>Inactive</v>
          </cell>
          <cell r="L462" t="str">
            <v>SH</v>
          </cell>
          <cell r="M462">
            <v>1</v>
          </cell>
          <cell r="N462" t="str">
            <v>Unsalable</v>
          </cell>
        </row>
        <row r="463">
          <cell r="A463">
            <v>8031</v>
          </cell>
          <cell r="B463" t="str">
            <v>Hydrangea paniculata 'Bulk' PP16812</v>
          </cell>
          <cell r="C463" t="str">
            <v>Quick Fire™ Hydrangea</v>
          </cell>
          <cell r="D463" t="str">
            <v>NoSales</v>
          </cell>
          <cell r="E463" t="str">
            <v/>
          </cell>
          <cell r="F463" t="str">
            <v>PW - WHITE POTS</v>
          </cell>
          <cell r="G463" t="str">
            <v>#1</v>
          </cell>
          <cell r="H463">
            <v>0</v>
          </cell>
          <cell r="I463">
            <v>0</v>
          </cell>
          <cell r="J463">
            <v>0</v>
          </cell>
          <cell r="K463" t="str">
            <v/>
          </cell>
          <cell r="L463" t="str">
            <v>SH</v>
          </cell>
          <cell r="M463">
            <v>1</v>
          </cell>
          <cell r="N463" t="str">
            <v>Unsalable</v>
          </cell>
        </row>
        <row r="464">
          <cell r="A464">
            <v>8032</v>
          </cell>
          <cell r="B464" t="str">
            <v>Hydrangea paniculata 'Bulk' PP16812</v>
          </cell>
          <cell r="C464" t="str">
            <v>Quick Fire™ Hydrangea</v>
          </cell>
          <cell r="D464" t="str">
            <v/>
          </cell>
          <cell r="E464" t="str">
            <v/>
          </cell>
          <cell r="F464" t="str">
            <v>PW - WHITE POTS</v>
          </cell>
          <cell r="G464" t="str">
            <v>#2</v>
          </cell>
          <cell r="H464">
            <v>11.5</v>
          </cell>
          <cell r="I464">
            <v>10.81</v>
          </cell>
          <cell r="J464">
            <v>13.56</v>
          </cell>
          <cell r="K464" t="str">
            <v/>
          </cell>
          <cell r="L464" t="str">
            <v>SH</v>
          </cell>
          <cell r="M464">
            <v>1</v>
          </cell>
        </row>
        <row r="465">
          <cell r="A465">
            <v>8035</v>
          </cell>
          <cell r="B465" t="str">
            <v>Hydrangea paniculata 'Bulk' PP16812</v>
          </cell>
          <cell r="C465" t="str">
            <v>Quick Fire™ Hydrangea</v>
          </cell>
          <cell r="D465" t="str">
            <v/>
          </cell>
          <cell r="F465" t="str">
            <v>PW - WHITE POTS</v>
          </cell>
          <cell r="G465" t="str">
            <v>#5</v>
          </cell>
          <cell r="H465">
            <v>15.95</v>
          </cell>
          <cell r="I465">
            <v>14.992999999999999</v>
          </cell>
          <cell r="J465">
            <v>21.842999999999996</v>
          </cell>
          <cell r="K465" t="str">
            <v/>
          </cell>
          <cell r="L465" t="str">
            <v>SH</v>
          </cell>
          <cell r="M465">
            <v>1</v>
          </cell>
        </row>
        <row r="466">
          <cell r="A466">
            <v>8039</v>
          </cell>
          <cell r="B466" t="str">
            <v>Hydrangea paniculata 'Bulk' PP16812</v>
          </cell>
          <cell r="C466" t="str">
            <v>Quick Fire™ Hydrangea</v>
          </cell>
          <cell r="D466" t="str">
            <v/>
          </cell>
          <cell r="E466" t="str">
            <v/>
          </cell>
          <cell r="F466" t="str">
            <v/>
          </cell>
          <cell r="G466" t="str">
            <v>Plug</v>
          </cell>
          <cell r="H466">
            <v>0</v>
          </cell>
          <cell r="I466">
            <v>0</v>
          </cell>
          <cell r="J466">
            <v>0</v>
          </cell>
          <cell r="K466" t="str">
            <v/>
          </cell>
          <cell r="L466" t="str">
            <v>SH</v>
          </cell>
          <cell r="M466">
            <v>1</v>
          </cell>
          <cell r="N466" t="str">
            <v>Unsalable</v>
          </cell>
        </row>
        <row r="467">
          <cell r="A467">
            <v>8051</v>
          </cell>
          <cell r="B467" t="str">
            <v>Hydrangea paniculata 'DVPPinky' PP16166</v>
          </cell>
          <cell r="C467" t="str">
            <v>Pinky Winky™ Hydrangea</v>
          </cell>
          <cell r="D467" t="str">
            <v>NoSales</v>
          </cell>
          <cell r="E467" t="str">
            <v/>
          </cell>
          <cell r="F467" t="str">
            <v>PW - WHITE POTS</v>
          </cell>
          <cell r="G467" t="str">
            <v>#1</v>
          </cell>
          <cell r="H467">
            <v>0</v>
          </cell>
          <cell r="I467">
            <v>0</v>
          </cell>
          <cell r="J467">
            <v>0</v>
          </cell>
          <cell r="K467" t="str">
            <v/>
          </cell>
          <cell r="L467" t="str">
            <v>SH</v>
          </cell>
          <cell r="M467">
            <v>1</v>
          </cell>
          <cell r="N467" t="str">
            <v>Unsalable</v>
          </cell>
        </row>
        <row r="468">
          <cell r="A468">
            <v>8052</v>
          </cell>
          <cell r="B468" t="str">
            <v>Hydrangea paniculata 'DVPPinky' PP16166</v>
          </cell>
          <cell r="C468" t="str">
            <v>Pinky Winky™ Hydrangea</v>
          </cell>
          <cell r="D468" t="str">
            <v/>
          </cell>
          <cell r="E468" t="str">
            <v/>
          </cell>
          <cell r="F468" t="str">
            <v>PW - WHITE POTS</v>
          </cell>
          <cell r="G468" t="str">
            <v>#2</v>
          </cell>
          <cell r="H468">
            <v>11.5</v>
          </cell>
          <cell r="I468">
            <v>10.81</v>
          </cell>
          <cell r="J468">
            <v>13.56</v>
          </cell>
          <cell r="K468" t="str">
            <v/>
          </cell>
          <cell r="L468" t="str">
            <v>SH</v>
          </cell>
          <cell r="M468">
            <v>1</v>
          </cell>
        </row>
        <row r="469">
          <cell r="A469">
            <v>8055</v>
          </cell>
          <cell r="B469" t="str">
            <v>Hydrangea paniculata 'DVPPinky' PP16166</v>
          </cell>
          <cell r="C469" t="str">
            <v>Pinky Winky™ Hydrangea</v>
          </cell>
          <cell r="D469" t="str">
            <v/>
          </cell>
          <cell r="E469" t="str">
            <v/>
          </cell>
          <cell r="F469" t="str">
            <v>PW - WHITE POTS</v>
          </cell>
          <cell r="G469" t="str">
            <v>#5</v>
          </cell>
          <cell r="H469">
            <v>15.95</v>
          </cell>
          <cell r="I469">
            <v>14.992999999999999</v>
          </cell>
          <cell r="J469">
            <v>21.842999999999996</v>
          </cell>
          <cell r="K469" t="str">
            <v/>
          </cell>
          <cell r="L469" t="str">
            <v>SH</v>
          </cell>
          <cell r="M469">
            <v>1</v>
          </cell>
        </row>
        <row r="470">
          <cell r="A470">
            <v>8059</v>
          </cell>
          <cell r="B470" t="str">
            <v>Hydrangea paniculata 'DVPPinky' PP16166</v>
          </cell>
          <cell r="C470" t="str">
            <v>Pinky Winky™ Hydrangea Plug</v>
          </cell>
          <cell r="D470" t="str">
            <v/>
          </cell>
          <cell r="E470" t="str">
            <v/>
          </cell>
          <cell r="F470" t="str">
            <v/>
          </cell>
          <cell r="G470" t="str">
            <v>Plug</v>
          </cell>
          <cell r="H470">
            <v>0</v>
          </cell>
          <cell r="I470">
            <v>0</v>
          </cell>
          <cell r="J470">
            <v>0</v>
          </cell>
          <cell r="K470" t="str">
            <v/>
          </cell>
          <cell r="L470" t="str">
            <v>SH</v>
          </cell>
          <cell r="M470">
            <v>1</v>
          </cell>
          <cell r="N470" t="str">
            <v>Unsalable</v>
          </cell>
        </row>
        <row r="471">
          <cell r="A471">
            <v>8061</v>
          </cell>
          <cell r="B471" t="str">
            <v>Ilex meserveae 'Blue Prince'</v>
          </cell>
          <cell r="C471" t="str">
            <v>Blue Prince Holly</v>
          </cell>
          <cell r="D471" t="str">
            <v>Male</v>
          </cell>
          <cell r="E471" t="str">
            <v/>
          </cell>
          <cell r="F471" t="str">
            <v/>
          </cell>
          <cell r="G471" t="str">
            <v>#1</v>
          </cell>
          <cell r="H471">
            <v>0</v>
          </cell>
          <cell r="I471">
            <v>0</v>
          </cell>
          <cell r="J471">
            <v>0</v>
          </cell>
          <cell r="K471" t="str">
            <v>Inactive</v>
          </cell>
          <cell r="L471" t="str">
            <v>SH</v>
          </cell>
          <cell r="M471">
            <v>1</v>
          </cell>
        </row>
        <row r="472">
          <cell r="A472">
            <v>8063</v>
          </cell>
          <cell r="B472" t="str">
            <v>Ilex meserveae 'Blue Princess'</v>
          </cell>
          <cell r="C472" t="str">
            <v>Blue Princess Holly</v>
          </cell>
          <cell r="D472" t="str">
            <v>Female</v>
          </cell>
          <cell r="E472" t="str">
            <v/>
          </cell>
          <cell r="F472" t="str">
            <v/>
          </cell>
          <cell r="G472" t="str">
            <v>#1</v>
          </cell>
          <cell r="H472">
            <v>0</v>
          </cell>
          <cell r="I472">
            <v>0</v>
          </cell>
          <cell r="J472">
            <v>0</v>
          </cell>
          <cell r="K472" t="str">
            <v>Inactive</v>
          </cell>
          <cell r="L472" t="str">
            <v>SH</v>
          </cell>
          <cell r="M472">
            <v>1</v>
          </cell>
        </row>
        <row r="473">
          <cell r="A473">
            <v>8071</v>
          </cell>
          <cell r="B473" t="str">
            <v>Buddleja x 'Blue Chip' PP19991</v>
          </cell>
          <cell r="C473" t="str">
            <v>Lo &amp; Behold ® Blue Chip Butterfly Bush</v>
          </cell>
          <cell r="D473" t="str">
            <v/>
          </cell>
          <cell r="E473" t="str">
            <v/>
          </cell>
          <cell r="F473" t="str">
            <v>PW - WHITE POTS</v>
          </cell>
          <cell r="G473" t="str">
            <v>#1</v>
          </cell>
          <cell r="H473">
            <v>8.25</v>
          </cell>
          <cell r="I473">
            <v>7.7549999999999999</v>
          </cell>
          <cell r="J473">
            <v>9.1549999999999994</v>
          </cell>
          <cell r="K473" t="str">
            <v/>
          </cell>
          <cell r="L473" t="str">
            <v>SH</v>
          </cell>
          <cell r="M473">
            <v>1</v>
          </cell>
        </row>
        <row r="474">
          <cell r="A474">
            <v>8072</v>
          </cell>
          <cell r="B474" t="str">
            <v>Buddleja x 'Blue Chip' PP19991</v>
          </cell>
          <cell r="C474" t="str">
            <v>Lo &amp; Behold ® Blue Chip Butterfly Bush</v>
          </cell>
          <cell r="D474" t="str">
            <v/>
          </cell>
          <cell r="E474" t="str">
            <v/>
          </cell>
          <cell r="F474" t="str">
            <v>PW - WHITE POTS</v>
          </cell>
          <cell r="G474" t="str">
            <v>#2</v>
          </cell>
          <cell r="H474">
            <v>11.95</v>
          </cell>
          <cell r="I474">
            <v>11.232999999999999</v>
          </cell>
          <cell r="J474">
            <v>13.982999999999999</v>
          </cell>
          <cell r="K474" t="str">
            <v/>
          </cell>
          <cell r="L474" t="str">
            <v>SH</v>
          </cell>
          <cell r="M474">
            <v>1</v>
          </cell>
        </row>
        <row r="475">
          <cell r="A475">
            <v>8081</v>
          </cell>
          <cell r="B475" t="str">
            <v>Buddleja x 'Podaras #5' PP22144</v>
          </cell>
          <cell r="C475" t="str">
            <v>Flutterby Grande™ Peach Cobbler Butterfly Bush</v>
          </cell>
          <cell r="D475" t="str">
            <v/>
          </cell>
          <cell r="E475" t="str">
            <v/>
          </cell>
          <cell r="F475" t="str">
            <v>PW - WHITE POTS</v>
          </cell>
          <cell r="G475" t="str">
            <v>#1</v>
          </cell>
          <cell r="H475">
            <v>0</v>
          </cell>
          <cell r="I475">
            <v>0</v>
          </cell>
          <cell r="J475">
            <v>0</v>
          </cell>
          <cell r="K475" t="str">
            <v>Inactive</v>
          </cell>
          <cell r="L475" t="str">
            <v>PE</v>
          </cell>
          <cell r="M475">
            <v>5</v>
          </cell>
        </row>
        <row r="476">
          <cell r="A476">
            <v>8082</v>
          </cell>
          <cell r="B476" t="str">
            <v>Buddleja x 'Podaras #5' PP22144</v>
          </cell>
          <cell r="C476" t="str">
            <v>Flutterby Grande™ Peach Cobbler Butterfly Bush</v>
          </cell>
          <cell r="D476" t="str">
            <v/>
          </cell>
          <cell r="E476" t="str">
            <v/>
          </cell>
          <cell r="F476" t="str">
            <v>PW - WHITE POTS</v>
          </cell>
          <cell r="G476" t="str">
            <v>#2</v>
          </cell>
          <cell r="H476">
            <v>11.95</v>
          </cell>
          <cell r="I476">
            <v>11.232999999999999</v>
          </cell>
          <cell r="J476">
            <v>13.982999999999999</v>
          </cell>
          <cell r="K476" t="str">
            <v/>
          </cell>
          <cell r="L476" t="str">
            <v>SH</v>
          </cell>
          <cell r="M476">
            <v>1</v>
          </cell>
        </row>
        <row r="477">
          <cell r="A477">
            <v>8092</v>
          </cell>
          <cell r="B477" t="str">
            <v xml:space="preserve">Buddleja x 'Purple Haze' PPAF / PBRAF </v>
          </cell>
          <cell r="C477" t="str">
            <v>Lo &amp; Behold ® Purple Haze Butterfly Bush</v>
          </cell>
          <cell r="D477" t="str">
            <v/>
          </cell>
          <cell r="E477" t="str">
            <v/>
          </cell>
          <cell r="F477" t="str">
            <v>PW - WHITE POTS</v>
          </cell>
          <cell r="G477" t="str">
            <v>#2</v>
          </cell>
          <cell r="H477">
            <v>11.95</v>
          </cell>
          <cell r="I477">
            <v>11.232999999999999</v>
          </cell>
          <cell r="J477">
            <v>13.982999999999999</v>
          </cell>
          <cell r="K477" t="str">
            <v/>
          </cell>
          <cell r="L477" t="str">
            <v>SH</v>
          </cell>
          <cell r="M477">
            <v>1</v>
          </cell>
        </row>
        <row r="478">
          <cell r="A478">
            <v>8102</v>
          </cell>
          <cell r="B478" t="str">
            <v>Kolkwitzia amabilis 'Maradco'</v>
          </cell>
          <cell r="C478" t="str">
            <v>Dream Catcher™ Beauty Bush</v>
          </cell>
          <cell r="D478" t="str">
            <v/>
          </cell>
          <cell r="E478" t="str">
            <v/>
          </cell>
          <cell r="F478" t="str">
            <v>PW - WHITE POTS</v>
          </cell>
          <cell r="G478" t="str">
            <v>#2</v>
          </cell>
          <cell r="H478">
            <v>10.95</v>
          </cell>
          <cell r="I478">
            <v>10.292999999999999</v>
          </cell>
          <cell r="J478">
            <v>13.042999999999999</v>
          </cell>
          <cell r="K478" t="str">
            <v/>
          </cell>
          <cell r="L478" t="str">
            <v>SH</v>
          </cell>
          <cell r="M478">
            <v>1</v>
          </cell>
        </row>
        <row r="479">
          <cell r="A479">
            <v>8201</v>
          </cell>
          <cell r="B479" t="str">
            <v>Kolkwitzia amabilis 'Pink Cloud'</v>
          </cell>
          <cell r="C479" t="str">
            <v>Pink Cloud Beauty Bush</v>
          </cell>
          <cell r="D479" t="str">
            <v/>
          </cell>
          <cell r="E479" t="str">
            <v/>
          </cell>
          <cell r="F479" t="str">
            <v/>
          </cell>
          <cell r="G479" t="str">
            <v>#1</v>
          </cell>
          <cell r="H479">
            <v>5.5</v>
          </cell>
          <cell r="I479">
            <v>5.17</v>
          </cell>
          <cell r="J479">
            <v>6.57</v>
          </cell>
          <cell r="K479" t="str">
            <v/>
          </cell>
          <cell r="L479" t="str">
            <v>SH</v>
          </cell>
          <cell r="M479">
            <v>1</v>
          </cell>
        </row>
        <row r="480">
          <cell r="A480">
            <v>8202</v>
          </cell>
          <cell r="B480" t="str">
            <v>Kolkwitzia amabilis 'Pink Cloud'</v>
          </cell>
          <cell r="C480" t="str">
            <v>Pink Cloud Beauty Bush</v>
          </cell>
          <cell r="D480" t="str">
            <v/>
          </cell>
          <cell r="E480" t="str">
            <v/>
          </cell>
          <cell r="F480" t="str">
            <v/>
          </cell>
          <cell r="G480" t="str">
            <v>#2</v>
          </cell>
          <cell r="H480">
            <v>10.5</v>
          </cell>
          <cell r="I480">
            <v>9.8699999999999992</v>
          </cell>
          <cell r="J480">
            <v>12.62</v>
          </cell>
          <cell r="K480" t="str">
            <v/>
          </cell>
          <cell r="L480" t="str">
            <v>SH</v>
          </cell>
          <cell r="M480">
            <v>1</v>
          </cell>
        </row>
        <row r="481">
          <cell r="A481">
            <v>8205</v>
          </cell>
          <cell r="B481" t="str">
            <v>Kolkwitzia amabilis 'Pink Cloud'</v>
          </cell>
          <cell r="C481" t="str">
            <v>Pink Cloud Beauty Bush</v>
          </cell>
          <cell r="D481" t="str">
            <v/>
          </cell>
          <cell r="E481" t="str">
            <v/>
          </cell>
          <cell r="F481" t="str">
            <v/>
          </cell>
          <cell r="G481" t="str">
            <v>#5</v>
          </cell>
          <cell r="H481">
            <v>14.75</v>
          </cell>
          <cell r="I481">
            <v>13.865</v>
          </cell>
          <cell r="J481">
            <v>20.715</v>
          </cell>
          <cell r="K481" t="str">
            <v/>
          </cell>
          <cell r="L481" t="str">
            <v>SH</v>
          </cell>
          <cell r="M481">
            <v>1</v>
          </cell>
        </row>
        <row r="482">
          <cell r="A482">
            <v>8211</v>
          </cell>
          <cell r="B482" t="str">
            <v>Leptodermis oblonga</v>
          </cell>
          <cell r="C482" t="str">
            <v>Leptodermis</v>
          </cell>
          <cell r="D482" t="str">
            <v/>
          </cell>
          <cell r="E482" t="str">
            <v/>
          </cell>
          <cell r="F482" t="str">
            <v/>
          </cell>
          <cell r="G482" t="str">
            <v>#1</v>
          </cell>
          <cell r="H482">
            <v>0</v>
          </cell>
          <cell r="I482">
            <v>0</v>
          </cell>
          <cell r="J482">
            <v>0</v>
          </cell>
          <cell r="K482" t="str">
            <v>Inactive</v>
          </cell>
          <cell r="L482" t="str">
            <v>SH</v>
          </cell>
          <cell r="M482">
            <v>1</v>
          </cell>
        </row>
        <row r="483">
          <cell r="A483">
            <v>8301</v>
          </cell>
          <cell r="B483" t="str">
            <v>Ligustrum x vicaryi</v>
          </cell>
          <cell r="C483" t="str">
            <v>Vicary Golden Privet</v>
          </cell>
          <cell r="D483" t="str">
            <v/>
          </cell>
          <cell r="E483" t="str">
            <v/>
          </cell>
          <cell r="F483" t="str">
            <v/>
          </cell>
          <cell r="G483" t="str">
            <v>#1</v>
          </cell>
          <cell r="H483">
            <v>5</v>
          </cell>
          <cell r="I483">
            <v>4.7</v>
          </cell>
          <cell r="J483">
            <v>6.1</v>
          </cell>
          <cell r="K483" t="str">
            <v>Inactive</v>
          </cell>
          <cell r="L483" t="str">
            <v>SH</v>
          </cell>
          <cell r="M483">
            <v>1</v>
          </cell>
        </row>
        <row r="484">
          <cell r="A484">
            <v>8302</v>
          </cell>
          <cell r="B484" t="str">
            <v>Ligustrum x vicaryi</v>
          </cell>
          <cell r="C484" t="str">
            <v>Vicary Golden Privet</v>
          </cell>
          <cell r="D484" t="str">
            <v/>
          </cell>
          <cell r="E484" t="str">
            <v/>
          </cell>
          <cell r="F484" t="str">
            <v/>
          </cell>
          <cell r="G484" t="str">
            <v>#2</v>
          </cell>
          <cell r="H484">
            <v>10.5</v>
          </cell>
          <cell r="I484">
            <v>9.8699999999999992</v>
          </cell>
          <cell r="J484">
            <v>12.62</v>
          </cell>
          <cell r="K484" t="str">
            <v/>
          </cell>
          <cell r="L484" t="str">
            <v>SH</v>
          </cell>
          <cell r="M484">
            <v>1</v>
          </cell>
        </row>
        <row r="485">
          <cell r="A485">
            <v>8311</v>
          </cell>
          <cell r="B485" t="str">
            <v>Ligustrum vulgare 'Cheyenne'</v>
          </cell>
          <cell r="C485" t="str">
            <v>Cheyenne Privet</v>
          </cell>
          <cell r="D485" t="str">
            <v/>
          </cell>
          <cell r="E485" t="str">
            <v/>
          </cell>
          <cell r="F485" t="str">
            <v/>
          </cell>
          <cell r="G485" t="str">
            <v>#1</v>
          </cell>
          <cell r="H485">
            <v>0</v>
          </cell>
          <cell r="I485">
            <v>0</v>
          </cell>
          <cell r="J485">
            <v>0</v>
          </cell>
          <cell r="K485" t="str">
            <v>Inactive</v>
          </cell>
          <cell r="L485" t="str">
            <v>SH</v>
          </cell>
          <cell r="M485">
            <v>1</v>
          </cell>
        </row>
        <row r="486">
          <cell r="A486">
            <v>8312</v>
          </cell>
          <cell r="B486" t="str">
            <v>Ligustrum vulgare 'Cheyenne'</v>
          </cell>
          <cell r="C486" t="str">
            <v>Cheyenne Privet</v>
          </cell>
          <cell r="D486" t="str">
            <v/>
          </cell>
          <cell r="E486" t="str">
            <v/>
          </cell>
          <cell r="F486" t="str">
            <v/>
          </cell>
          <cell r="G486" t="str">
            <v>#2</v>
          </cell>
          <cell r="H486">
            <v>0</v>
          </cell>
          <cell r="I486">
            <v>0</v>
          </cell>
          <cell r="J486">
            <v>0</v>
          </cell>
          <cell r="K486" t="str">
            <v>Inactive</v>
          </cell>
          <cell r="L486" t="str">
            <v>SH</v>
          </cell>
          <cell r="M486">
            <v>1</v>
          </cell>
        </row>
        <row r="487">
          <cell r="A487">
            <v>8321</v>
          </cell>
          <cell r="B487" t="str">
            <v>Ligustrum vulgare 'Lodense'</v>
          </cell>
          <cell r="C487" t="str">
            <v>Lodense Privet</v>
          </cell>
          <cell r="D487" t="str">
            <v/>
          </cell>
          <cell r="E487" t="str">
            <v/>
          </cell>
          <cell r="F487" t="str">
            <v/>
          </cell>
          <cell r="G487" t="str">
            <v>#1</v>
          </cell>
          <cell r="H487">
            <v>5</v>
          </cell>
          <cell r="I487">
            <v>4.7</v>
          </cell>
          <cell r="J487">
            <v>6.1</v>
          </cell>
          <cell r="K487" t="str">
            <v/>
          </cell>
          <cell r="L487" t="str">
            <v>SH</v>
          </cell>
          <cell r="M487">
            <v>1</v>
          </cell>
        </row>
        <row r="488">
          <cell r="A488">
            <v>8322</v>
          </cell>
          <cell r="B488" t="str">
            <v>Ligustrum vulgare 'Lodense'</v>
          </cell>
          <cell r="C488" t="str">
            <v>Lodense Privet</v>
          </cell>
          <cell r="D488" t="str">
            <v/>
          </cell>
          <cell r="E488" t="str">
            <v/>
          </cell>
          <cell r="F488" t="str">
            <v/>
          </cell>
          <cell r="G488" t="str">
            <v>#2</v>
          </cell>
          <cell r="H488">
            <v>9.85</v>
          </cell>
          <cell r="I488">
            <v>9.2589999999999986</v>
          </cell>
          <cell r="J488">
            <v>12.008999999999999</v>
          </cell>
          <cell r="K488" t="str">
            <v/>
          </cell>
          <cell r="L488" t="str">
            <v>SH</v>
          </cell>
          <cell r="M488">
            <v>1</v>
          </cell>
        </row>
        <row r="489">
          <cell r="A489">
            <v>8324</v>
          </cell>
          <cell r="B489" t="str">
            <v>Ligustrum vulgare 'Lodense'</v>
          </cell>
          <cell r="C489" t="str">
            <v>Lodense Privet LP</v>
          </cell>
          <cell r="D489" t="str">
            <v/>
          </cell>
          <cell r="F489" t="str">
            <v/>
          </cell>
          <cell r="G489" t="str">
            <v>LP</v>
          </cell>
          <cell r="H489">
            <v>0</v>
          </cell>
          <cell r="I489">
            <v>0</v>
          </cell>
          <cell r="J489">
            <v>0</v>
          </cell>
          <cell r="K489" t="str">
            <v/>
          </cell>
          <cell r="L489" t="str">
            <v>SH</v>
          </cell>
          <cell r="M489">
            <v>1</v>
          </cell>
          <cell r="N489" t="str">
            <v>Unsalable</v>
          </cell>
        </row>
        <row r="490">
          <cell r="A490">
            <v>8325</v>
          </cell>
          <cell r="B490" t="str">
            <v>Ligustrum vulgare 'Lodense'</v>
          </cell>
          <cell r="C490" t="str">
            <v>Lodense Privet</v>
          </cell>
          <cell r="D490" t="str">
            <v/>
          </cell>
          <cell r="E490" t="str">
            <v/>
          </cell>
          <cell r="F490" t="str">
            <v/>
          </cell>
          <cell r="G490" t="str">
            <v>#5</v>
          </cell>
          <cell r="H490">
            <v>0</v>
          </cell>
          <cell r="I490">
            <v>0</v>
          </cell>
          <cell r="J490">
            <v>0</v>
          </cell>
          <cell r="K490" t="str">
            <v>Inactive</v>
          </cell>
          <cell r="L490" t="str">
            <v>SH</v>
          </cell>
          <cell r="M490">
            <v>1</v>
          </cell>
        </row>
        <row r="491">
          <cell r="A491">
            <v>8329</v>
          </cell>
          <cell r="B491" t="str">
            <v>Ligustrum vulgare 'Lodense'</v>
          </cell>
          <cell r="C491" t="str">
            <v>Lodense Privet Plug</v>
          </cell>
          <cell r="D491" t="str">
            <v/>
          </cell>
          <cell r="F491" t="str">
            <v/>
          </cell>
          <cell r="G491" t="str">
            <v>Plug</v>
          </cell>
          <cell r="H491">
            <v>0</v>
          </cell>
          <cell r="I491">
            <v>0</v>
          </cell>
          <cell r="J491">
            <v>0</v>
          </cell>
          <cell r="K491" t="str">
            <v>Inactive</v>
          </cell>
          <cell r="L491" t="str">
            <v>SH</v>
          </cell>
          <cell r="M491">
            <v>1</v>
          </cell>
          <cell r="N491" t="str">
            <v>Unsalable</v>
          </cell>
        </row>
        <row r="492">
          <cell r="A492">
            <v>8401</v>
          </cell>
          <cell r="B492" t="str">
            <v>Lonicera cae. kamtschatica 'Tundra'</v>
          </cell>
          <cell r="C492" t="str">
            <v>Tundra Haskap Berry H/S</v>
          </cell>
          <cell r="D492" t="str">
            <v/>
          </cell>
          <cell r="E492" t="str">
            <v/>
          </cell>
          <cell r="F492" t="str">
            <v/>
          </cell>
          <cell r="G492" t="str">
            <v>#1</v>
          </cell>
          <cell r="H492">
            <v>7</v>
          </cell>
          <cell r="I492">
            <v>6.58</v>
          </cell>
          <cell r="J492">
            <v>7.98</v>
          </cell>
          <cell r="K492" t="str">
            <v/>
          </cell>
          <cell r="L492" t="str">
            <v>SH</v>
          </cell>
          <cell r="M492">
            <v>1</v>
          </cell>
        </row>
        <row r="493">
          <cell r="A493">
            <v>8402</v>
          </cell>
          <cell r="B493" t="str">
            <v>Lonicera cae. kamtschatica 'Tundra'</v>
          </cell>
          <cell r="C493" t="str">
            <v>Tundra Haskap Berry H/S</v>
          </cell>
          <cell r="D493" t="str">
            <v/>
          </cell>
          <cell r="E493" t="str">
            <v/>
          </cell>
          <cell r="F493" t="str">
            <v/>
          </cell>
          <cell r="G493" t="str">
            <v>#2</v>
          </cell>
          <cell r="H493">
            <v>11.25</v>
          </cell>
          <cell r="I493">
            <v>10.574999999999999</v>
          </cell>
          <cell r="J493">
            <v>13.324999999999999</v>
          </cell>
          <cell r="K493" t="str">
            <v/>
          </cell>
          <cell r="L493" t="str">
            <v>SH</v>
          </cell>
          <cell r="M493">
            <v>1</v>
          </cell>
        </row>
        <row r="494">
          <cell r="A494">
            <v>8404</v>
          </cell>
          <cell r="B494" t="str">
            <v>Lonicera cae. kamtschatica 'Tundra'</v>
          </cell>
          <cell r="C494" t="str">
            <v>Tundra Haskap Berry H/S LP</v>
          </cell>
          <cell r="D494" t="str">
            <v/>
          </cell>
          <cell r="E494" t="str">
            <v/>
          </cell>
          <cell r="F494" t="str">
            <v/>
          </cell>
          <cell r="G494" t="str">
            <v>LP</v>
          </cell>
          <cell r="H494">
            <v>0</v>
          </cell>
          <cell r="I494">
            <v>0</v>
          </cell>
          <cell r="J494">
            <v>0</v>
          </cell>
          <cell r="K494" t="str">
            <v/>
          </cell>
          <cell r="L494" t="str">
            <v>SH</v>
          </cell>
          <cell r="M494">
            <v>1</v>
          </cell>
          <cell r="N494" t="str">
            <v>Unsalable</v>
          </cell>
        </row>
        <row r="495">
          <cell r="A495">
            <v>8405</v>
          </cell>
          <cell r="B495" t="str">
            <v xml:space="preserve">Lonicera cae. kamtschatica 'Tundra' </v>
          </cell>
          <cell r="C495" t="str">
            <v>Tundra Haskap Berry H/S T/F</v>
          </cell>
          <cell r="D495" t="str">
            <v>T/F</v>
          </cell>
          <cell r="E495" t="str">
            <v/>
          </cell>
          <cell r="F495" t="str">
            <v/>
          </cell>
          <cell r="G495" t="str">
            <v>#5</v>
          </cell>
          <cell r="H495">
            <v>27.5</v>
          </cell>
          <cell r="I495">
            <v>25.85</v>
          </cell>
          <cell r="J495">
            <v>32.700000000000003</v>
          </cell>
          <cell r="K495" t="str">
            <v/>
          </cell>
          <cell r="L495" t="str">
            <v>SH</v>
          </cell>
          <cell r="M495">
            <v>1</v>
          </cell>
        </row>
        <row r="496">
          <cell r="A496">
            <v>8409</v>
          </cell>
          <cell r="B496" t="str">
            <v>Lonicera cae. kamtschatica 'Tundra'</v>
          </cell>
          <cell r="C496" t="str">
            <v>Tundra Haskap Berry H/S Plug</v>
          </cell>
          <cell r="D496" t="str">
            <v/>
          </cell>
          <cell r="E496" t="str">
            <v/>
          </cell>
          <cell r="F496" t="str">
            <v/>
          </cell>
          <cell r="G496" t="str">
            <v>Plug</v>
          </cell>
          <cell r="H496">
            <v>0</v>
          </cell>
          <cell r="I496">
            <v>0</v>
          </cell>
          <cell r="J496">
            <v>0</v>
          </cell>
          <cell r="K496" t="str">
            <v>Inactive</v>
          </cell>
          <cell r="L496" t="str">
            <v>SH</v>
          </cell>
          <cell r="M496">
            <v>1</v>
          </cell>
          <cell r="N496" t="str">
            <v>Unsalable</v>
          </cell>
        </row>
        <row r="497">
          <cell r="A497">
            <v>8411</v>
          </cell>
          <cell r="B497" t="str">
            <v>Lonicera cae. kamtschatica 'Polar Jewel'</v>
          </cell>
          <cell r="C497" t="str">
            <v xml:space="preserve">Polar Jewel Haskap Berry H/S </v>
          </cell>
          <cell r="D497" t="str">
            <v/>
          </cell>
          <cell r="E497" t="str">
            <v/>
          </cell>
          <cell r="F497" t="str">
            <v/>
          </cell>
          <cell r="G497" t="str">
            <v>#1</v>
          </cell>
          <cell r="H497">
            <v>7</v>
          </cell>
          <cell r="I497">
            <v>6.58</v>
          </cell>
          <cell r="J497">
            <v>7.98</v>
          </cell>
          <cell r="K497" t="str">
            <v/>
          </cell>
          <cell r="L497" t="str">
            <v>SH</v>
          </cell>
          <cell r="M497">
            <v>1</v>
          </cell>
        </row>
        <row r="498">
          <cell r="A498">
            <v>8412</v>
          </cell>
          <cell r="B498" t="str">
            <v>Lonicera cae. kamtschatica 'Polar Jewel'</v>
          </cell>
          <cell r="C498" t="str">
            <v xml:space="preserve">Polar Jewel Haskap Berry H/S </v>
          </cell>
          <cell r="D498" t="str">
            <v/>
          </cell>
          <cell r="E498" t="str">
            <v/>
          </cell>
          <cell r="F498" t="str">
            <v/>
          </cell>
          <cell r="G498" t="str">
            <v>#2</v>
          </cell>
          <cell r="H498">
            <v>10.95</v>
          </cell>
          <cell r="I498">
            <v>10.292999999999999</v>
          </cell>
          <cell r="J498">
            <v>13.042999999999999</v>
          </cell>
          <cell r="K498" t="str">
            <v/>
          </cell>
          <cell r="L498" t="str">
            <v>SH</v>
          </cell>
          <cell r="M498">
            <v>1</v>
          </cell>
        </row>
        <row r="499">
          <cell r="A499">
            <v>8414</v>
          </cell>
          <cell r="B499" t="str">
            <v>Lonicera cae. kamtschatica 'Polar Jewel'</v>
          </cell>
          <cell r="C499" t="str">
            <v xml:space="preserve">Polar Jewel Haskap Berry H/S LP </v>
          </cell>
          <cell r="D499" t="str">
            <v/>
          </cell>
          <cell r="E499" t="str">
            <v/>
          </cell>
          <cell r="F499" t="str">
            <v/>
          </cell>
          <cell r="G499" t="str">
            <v>LP</v>
          </cell>
          <cell r="H499">
            <v>0</v>
          </cell>
          <cell r="I499">
            <v>0</v>
          </cell>
          <cell r="J499">
            <v>0</v>
          </cell>
          <cell r="K499" t="str">
            <v/>
          </cell>
          <cell r="L499" t="str">
            <v>SH</v>
          </cell>
          <cell r="M499">
            <v>1</v>
          </cell>
          <cell r="N499" t="str">
            <v>Unsalable</v>
          </cell>
        </row>
        <row r="500">
          <cell r="A500">
            <v>8415</v>
          </cell>
          <cell r="B500" t="str">
            <v>Lonicera cae. kamtschatica 'Polar Jewel'</v>
          </cell>
          <cell r="C500" t="str">
            <v>Polar Jewel Haskap Berry H/S</v>
          </cell>
          <cell r="D500" t="str">
            <v/>
          </cell>
          <cell r="E500" t="str">
            <v/>
          </cell>
          <cell r="F500" t="str">
            <v/>
          </cell>
          <cell r="G500" t="str">
            <v>#5</v>
          </cell>
          <cell r="H500">
            <v>0</v>
          </cell>
          <cell r="I500">
            <v>0</v>
          </cell>
          <cell r="J500">
            <v>0</v>
          </cell>
          <cell r="K500" t="str">
            <v>Inactive</v>
          </cell>
          <cell r="L500" t="str">
            <v>SH</v>
          </cell>
          <cell r="M500">
            <v>1</v>
          </cell>
        </row>
        <row r="501">
          <cell r="A501">
            <v>8419</v>
          </cell>
          <cell r="B501" t="str">
            <v>Lonicera cae. kamtschatica 'Polar Jewel'</v>
          </cell>
          <cell r="C501" t="str">
            <v>Polar Jewel Haskap Berry H/S Plug</v>
          </cell>
          <cell r="D501" t="str">
            <v/>
          </cell>
          <cell r="F501" t="str">
            <v/>
          </cell>
          <cell r="G501" t="str">
            <v>Plug</v>
          </cell>
          <cell r="H501">
            <v>0</v>
          </cell>
          <cell r="I501">
            <v>0</v>
          </cell>
          <cell r="J501">
            <v>0</v>
          </cell>
          <cell r="K501" t="str">
            <v>Inactive</v>
          </cell>
          <cell r="L501" t="str">
            <v>SH</v>
          </cell>
          <cell r="M501">
            <v>1</v>
          </cell>
          <cell r="N501" t="str">
            <v>Unsalable</v>
          </cell>
        </row>
        <row r="502">
          <cell r="A502">
            <v>8421</v>
          </cell>
          <cell r="B502" t="str">
            <v>Lonicera 'Honeyrose'</v>
          </cell>
          <cell r="C502" t="str">
            <v>Honeyrose Honeysuckle</v>
          </cell>
          <cell r="D502" t="str">
            <v/>
          </cell>
          <cell r="E502" t="str">
            <v/>
          </cell>
          <cell r="F502" t="str">
            <v/>
          </cell>
          <cell r="G502" t="str">
            <v>#1</v>
          </cell>
          <cell r="H502">
            <v>5</v>
          </cell>
          <cell r="I502">
            <v>4.7</v>
          </cell>
          <cell r="J502">
            <v>6.1</v>
          </cell>
          <cell r="K502" t="str">
            <v/>
          </cell>
          <cell r="L502" t="str">
            <v>SH</v>
          </cell>
          <cell r="M502">
            <v>1</v>
          </cell>
        </row>
        <row r="503">
          <cell r="A503">
            <v>8422</v>
          </cell>
          <cell r="B503" t="str">
            <v>Lonicera 'Honeyrose'</v>
          </cell>
          <cell r="C503" t="str">
            <v>Honeyrose Honeysuckle</v>
          </cell>
          <cell r="D503" t="str">
            <v/>
          </cell>
          <cell r="E503" t="str">
            <v/>
          </cell>
          <cell r="F503" t="str">
            <v/>
          </cell>
          <cell r="G503" t="str">
            <v>#2</v>
          </cell>
          <cell r="H503">
            <v>9.9499999999999993</v>
          </cell>
          <cell r="I503">
            <v>9.352999999999998</v>
          </cell>
          <cell r="J503">
            <v>12.102999999999998</v>
          </cell>
          <cell r="K503" t="str">
            <v/>
          </cell>
          <cell r="L503" t="str">
            <v>SH</v>
          </cell>
          <cell r="M503">
            <v>1</v>
          </cell>
        </row>
        <row r="504">
          <cell r="A504">
            <v>8424</v>
          </cell>
          <cell r="B504" t="str">
            <v>Lonicera 'Honeyrose'</v>
          </cell>
          <cell r="C504" t="str">
            <v>Honeyrose Honeysuckle LP</v>
          </cell>
          <cell r="D504" t="str">
            <v/>
          </cell>
          <cell r="E504" t="str">
            <v/>
          </cell>
          <cell r="F504" t="str">
            <v/>
          </cell>
          <cell r="G504" t="str">
            <v>LP</v>
          </cell>
          <cell r="H504">
            <v>0</v>
          </cell>
          <cell r="I504">
            <v>0</v>
          </cell>
          <cell r="J504">
            <v>0</v>
          </cell>
          <cell r="K504" t="str">
            <v/>
          </cell>
          <cell r="L504" t="str">
            <v>SH</v>
          </cell>
          <cell r="M504">
            <v>1</v>
          </cell>
          <cell r="N504" t="str">
            <v>Unsalable</v>
          </cell>
        </row>
        <row r="505">
          <cell r="A505">
            <v>8425</v>
          </cell>
          <cell r="B505" t="str">
            <v>Lonicera 'Honeyrose'</v>
          </cell>
          <cell r="C505" t="str">
            <v>Honeyrose Honeysuckle</v>
          </cell>
          <cell r="D505" t="str">
            <v/>
          </cell>
          <cell r="E505" t="str">
            <v/>
          </cell>
          <cell r="F505" t="str">
            <v/>
          </cell>
          <cell r="G505" t="str">
            <v>#5</v>
          </cell>
          <cell r="H505">
            <v>14.95</v>
          </cell>
          <cell r="I505">
            <v>14.052999999999999</v>
          </cell>
          <cell r="J505">
            <v>20.902999999999999</v>
          </cell>
          <cell r="K505" t="str">
            <v/>
          </cell>
          <cell r="L505" t="str">
            <v>SH</v>
          </cell>
          <cell r="M505">
            <v>1</v>
          </cell>
        </row>
        <row r="506">
          <cell r="A506">
            <v>8429</v>
          </cell>
          <cell r="B506" t="str">
            <v>Lonicera 'Honeyrose'</v>
          </cell>
          <cell r="C506" t="str">
            <v>Honeyrose Honeysuckle Plug</v>
          </cell>
          <cell r="D506" t="str">
            <v/>
          </cell>
          <cell r="F506" t="str">
            <v/>
          </cell>
          <cell r="G506" t="str">
            <v>Plug</v>
          </cell>
          <cell r="H506">
            <v>0</v>
          </cell>
          <cell r="I506">
            <v>0</v>
          </cell>
          <cell r="J506">
            <v>0</v>
          </cell>
          <cell r="K506" t="str">
            <v>Inactive</v>
          </cell>
          <cell r="L506" t="str">
            <v>SH</v>
          </cell>
          <cell r="M506">
            <v>1</v>
          </cell>
          <cell r="N506" t="str">
            <v>Unsalable</v>
          </cell>
        </row>
        <row r="507">
          <cell r="A507">
            <v>8435</v>
          </cell>
          <cell r="B507" t="str">
            <v>Lonicera cae. kamtschatica 'Polar' Combo</v>
          </cell>
          <cell r="C507" t="str">
            <v>Combo Polar Haskap Berry H/S</v>
          </cell>
          <cell r="D507" t="str">
            <v/>
          </cell>
          <cell r="E507" t="str">
            <v/>
          </cell>
          <cell r="F507" t="str">
            <v/>
          </cell>
          <cell r="G507" t="str">
            <v>#5</v>
          </cell>
          <cell r="H507">
            <v>16.95</v>
          </cell>
          <cell r="I507">
            <v>15.932999999999998</v>
          </cell>
          <cell r="J507">
            <v>22.782999999999998</v>
          </cell>
          <cell r="K507" t="str">
            <v/>
          </cell>
          <cell r="L507" t="str">
            <v>SH</v>
          </cell>
          <cell r="M507">
            <v>1</v>
          </cell>
        </row>
        <row r="508">
          <cell r="A508">
            <v>8439</v>
          </cell>
          <cell r="B508" t="str">
            <v>Lonicera cae. kamtschatica 'Polar' Combo</v>
          </cell>
          <cell r="C508" t="str">
            <v>Combo Polar Haskap Berry H/S Plug</v>
          </cell>
          <cell r="D508" t="str">
            <v/>
          </cell>
          <cell r="E508" t="str">
            <v/>
          </cell>
          <cell r="F508" t="str">
            <v/>
          </cell>
          <cell r="G508" t="str">
            <v>Plug</v>
          </cell>
          <cell r="H508">
            <v>0</v>
          </cell>
          <cell r="I508">
            <v>0</v>
          </cell>
          <cell r="J508">
            <v>0</v>
          </cell>
          <cell r="K508" t="str">
            <v>Inactive</v>
          </cell>
          <cell r="L508" t="str">
            <v>SH</v>
          </cell>
          <cell r="M508">
            <v>1</v>
          </cell>
          <cell r="N508" t="str">
            <v>Unsalable</v>
          </cell>
        </row>
        <row r="509">
          <cell r="A509">
            <v>8441</v>
          </cell>
          <cell r="B509" t="str">
            <v>Lonicera cae. kamtschatica 'Borealis'</v>
          </cell>
          <cell r="C509" t="str">
            <v>Borealis Haskap Berry H/S</v>
          </cell>
          <cell r="D509" t="str">
            <v/>
          </cell>
          <cell r="F509" t="str">
            <v/>
          </cell>
          <cell r="G509" t="str">
            <v>#1</v>
          </cell>
          <cell r="H509">
            <v>7</v>
          </cell>
          <cell r="I509">
            <v>6.58</v>
          </cell>
          <cell r="J509">
            <v>7.98</v>
          </cell>
          <cell r="K509" t="str">
            <v/>
          </cell>
          <cell r="L509" t="str">
            <v>SH</v>
          </cell>
          <cell r="M509">
            <v>1</v>
          </cell>
        </row>
        <row r="510">
          <cell r="A510">
            <v>8442</v>
          </cell>
          <cell r="B510" t="str">
            <v>Lonicera cae. kamtschatica 'Borealis'</v>
          </cell>
          <cell r="C510" t="str">
            <v>Borealis Haskap Berry H/S</v>
          </cell>
          <cell r="D510" t="str">
            <v/>
          </cell>
          <cell r="F510" t="str">
            <v/>
          </cell>
          <cell r="G510" t="str">
            <v>#2</v>
          </cell>
          <cell r="H510">
            <v>11.25</v>
          </cell>
          <cell r="I510">
            <v>10.574999999999999</v>
          </cell>
          <cell r="J510">
            <v>13.324999999999999</v>
          </cell>
          <cell r="K510" t="str">
            <v/>
          </cell>
          <cell r="L510" t="str">
            <v>SH</v>
          </cell>
          <cell r="M510">
            <v>1</v>
          </cell>
        </row>
        <row r="511">
          <cell r="A511">
            <v>8444</v>
          </cell>
          <cell r="B511" t="str">
            <v>Lonicera cae. kamtschatica 'Borealis'</v>
          </cell>
          <cell r="C511" t="str">
            <v>Borealis Haskap Berry H/S LP</v>
          </cell>
          <cell r="D511" t="str">
            <v/>
          </cell>
          <cell r="F511" t="str">
            <v/>
          </cell>
          <cell r="G511" t="str">
            <v>LP</v>
          </cell>
          <cell r="H511">
            <v>0</v>
          </cell>
          <cell r="I511">
            <v>0</v>
          </cell>
          <cell r="J511">
            <v>0</v>
          </cell>
          <cell r="K511" t="str">
            <v/>
          </cell>
          <cell r="L511" t="str">
            <v>SH</v>
          </cell>
          <cell r="M511">
            <v>1</v>
          </cell>
          <cell r="N511" t="str">
            <v>Unsalable</v>
          </cell>
        </row>
        <row r="512">
          <cell r="A512">
            <v>8445</v>
          </cell>
          <cell r="B512" t="str">
            <v>Lonicera cae. kamtschatica 'Borealis'</v>
          </cell>
          <cell r="C512" t="str">
            <v>Borealis Haskap Berry H/S T/F</v>
          </cell>
          <cell r="D512" t="str">
            <v>T/F</v>
          </cell>
          <cell r="F512" t="str">
            <v/>
          </cell>
          <cell r="G512" t="str">
            <v>#5</v>
          </cell>
          <cell r="H512">
            <v>27.5</v>
          </cell>
          <cell r="I512">
            <v>25.85</v>
          </cell>
          <cell r="J512">
            <v>32.700000000000003</v>
          </cell>
          <cell r="K512" t="str">
            <v/>
          </cell>
          <cell r="L512" t="str">
            <v>SH</v>
          </cell>
          <cell r="M512">
            <v>1</v>
          </cell>
        </row>
        <row r="513">
          <cell r="A513">
            <v>8449</v>
          </cell>
          <cell r="B513" t="str">
            <v>Lonicera cae. kamtschatica 'Borealis'</v>
          </cell>
          <cell r="C513" t="str">
            <v>Borealis Haskap Berry H/S Plug</v>
          </cell>
          <cell r="D513" t="str">
            <v/>
          </cell>
          <cell r="F513" t="str">
            <v/>
          </cell>
          <cell r="G513" t="str">
            <v>Plug</v>
          </cell>
          <cell r="H513">
            <v>0</v>
          </cell>
          <cell r="I513">
            <v>0</v>
          </cell>
          <cell r="J513">
            <v>0</v>
          </cell>
          <cell r="K513" t="str">
            <v>Inactive</v>
          </cell>
          <cell r="L513" t="str">
            <v>SH</v>
          </cell>
          <cell r="M513">
            <v>1</v>
          </cell>
          <cell r="N513" t="str">
            <v>Unsalable</v>
          </cell>
        </row>
        <row r="514">
          <cell r="A514">
            <v>8451</v>
          </cell>
          <cell r="B514" t="str">
            <v>Lonicera maximowiczii sachalinensis</v>
          </cell>
          <cell r="C514" t="str">
            <v>Sakhalin Honeysuckle</v>
          </cell>
          <cell r="D514" t="str">
            <v/>
          </cell>
          <cell r="E514" t="str">
            <v/>
          </cell>
          <cell r="F514" t="str">
            <v/>
          </cell>
          <cell r="G514" t="str">
            <v>#1</v>
          </cell>
          <cell r="H514">
            <v>5</v>
          </cell>
          <cell r="I514">
            <v>4.7</v>
          </cell>
          <cell r="J514">
            <v>6.1</v>
          </cell>
          <cell r="K514" t="str">
            <v/>
          </cell>
          <cell r="L514" t="str">
            <v>SH</v>
          </cell>
          <cell r="M514">
            <v>1</v>
          </cell>
        </row>
        <row r="515">
          <cell r="A515">
            <v>8452</v>
          </cell>
          <cell r="B515" t="str">
            <v>Lonicera maximowiczii sachalinensis</v>
          </cell>
          <cell r="C515" t="str">
            <v>Sakhalin Honeysuckle</v>
          </cell>
          <cell r="D515" t="str">
            <v/>
          </cell>
          <cell r="E515" t="str">
            <v/>
          </cell>
          <cell r="F515" t="str">
            <v/>
          </cell>
          <cell r="G515" t="str">
            <v>#2</v>
          </cell>
          <cell r="H515">
            <v>9.85</v>
          </cell>
          <cell r="I515">
            <v>9.2589999999999986</v>
          </cell>
          <cell r="J515">
            <v>12.008999999999999</v>
          </cell>
          <cell r="K515" t="str">
            <v/>
          </cell>
          <cell r="L515" t="str">
            <v>SH</v>
          </cell>
          <cell r="M515">
            <v>1</v>
          </cell>
        </row>
        <row r="516">
          <cell r="A516">
            <v>8459</v>
          </cell>
          <cell r="B516" t="str">
            <v>Lonicera maximowiczii sachalinensis</v>
          </cell>
          <cell r="C516" t="str">
            <v>Sakhalin Honeysuckle Plug</v>
          </cell>
          <cell r="D516" t="str">
            <v/>
          </cell>
          <cell r="F516" t="str">
            <v/>
          </cell>
          <cell r="G516" t="str">
            <v>Plug</v>
          </cell>
          <cell r="H516">
            <v>0</v>
          </cell>
          <cell r="I516">
            <v>0</v>
          </cell>
          <cell r="J516">
            <v>0</v>
          </cell>
          <cell r="K516" t="str">
            <v>Inactive</v>
          </cell>
          <cell r="L516" t="str">
            <v>SH</v>
          </cell>
          <cell r="M516">
            <v>1</v>
          </cell>
          <cell r="N516" t="str">
            <v>Unsalable</v>
          </cell>
        </row>
        <row r="517">
          <cell r="A517">
            <v>8465</v>
          </cell>
          <cell r="B517" t="str">
            <v xml:space="preserve">Lonicera cae. kamtschatica 'Polar Jewel' </v>
          </cell>
          <cell r="C517" t="str">
            <v>Polar Jewel Haskap Berry H/S T/F</v>
          </cell>
          <cell r="D517" t="str">
            <v>T/F</v>
          </cell>
          <cell r="F517" t="str">
            <v/>
          </cell>
          <cell r="G517" t="str">
            <v>#5</v>
          </cell>
          <cell r="H517">
            <v>27.5</v>
          </cell>
          <cell r="I517">
            <v>25.85</v>
          </cell>
          <cell r="J517">
            <v>32.700000000000003</v>
          </cell>
          <cell r="K517" t="str">
            <v/>
          </cell>
          <cell r="L517" t="str">
            <v>SH</v>
          </cell>
          <cell r="M517">
            <v>1</v>
          </cell>
        </row>
        <row r="518">
          <cell r="A518">
            <v>8471</v>
          </cell>
          <cell r="B518" t="str">
            <v>Lonicera cae. kam. 'Polar Spring'</v>
          </cell>
          <cell r="C518" t="str">
            <v>Polar Spring Haskap Berry H/S</v>
          </cell>
          <cell r="D518" t="str">
            <v/>
          </cell>
          <cell r="F518" t="str">
            <v/>
          </cell>
          <cell r="G518" t="str">
            <v>#1</v>
          </cell>
          <cell r="H518">
            <v>7</v>
          </cell>
          <cell r="I518">
            <v>6.58</v>
          </cell>
          <cell r="J518">
            <v>7.98</v>
          </cell>
          <cell r="K518" t="str">
            <v/>
          </cell>
          <cell r="L518" t="str">
            <v>SH</v>
          </cell>
          <cell r="M518">
            <v>1</v>
          </cell>
        </row>
        <row r="519">
          <cell r="A519">
            <v>8472</v>
          </cell>
          <cell r="B519" t="str">
            <v>Lonicera cae. kam. 'Polar Spring'</v>
          </cell>
          <cell r="C519" t="str">
            <v>Polar Spring Haskap Berry H/S</v>
          </cell>
          <cell r="D519" t="str">
            <v/>
          </cell>
          <cell r="F519" t="str">
            <v/>
          </cell>
          <cell r="G519" t="str">
            <v>#2</v>
          </cell>
          <cell r="H519">
            <v>10.95</v>
          </cell>
          <cell r="I519">
            <v>10.292999999999999</v>
          </cell>
          <cell r="J519">
            <v>13.042999999999999</v>
          </cell>
          <cell r="K519" t="str">
            <v/>
          </cell>
          <cell r="L519" t="str">
            <v>SH</v>
          </cell>
          <cell r="M519">
            <v>1</v>
          </cell>
        </row>
        <row r="520">
          <cell r="A520">
            <v>8475</v>
          </cell>
          <cell r="B520" t="str">
            <v>Lonicera cae. kam. 'Polar Spring'</v>
          </cell>
          <cell r="C520" t="str">
            <v>Polar Spring Haskap Berry H/S</v>
          </cell>
          <cell r="D520" t="str">
            <v/>
          </cell>
          <cell r="F520" t="str">
            <v/>
          </cell>
          <cell r="G520" t="str">
            <v>#5</v>
          </cell>
          <cell r="H520">
            <v>16.95</v>
          </cell>
          <cell r="I520">
            <v>15.932999999999998</v>
          </cell>
          <cell r="J520">
            <v>22.782999999999998</v>
          </cell>
          <cell r="K520" t="str">
            <v/>
          </cell>
          <cell r="L520" t="str">
            <v>SH</v>
          </cell>
          <cell r="M520">
            <v>1</v>
          </cell>
        </row>
        <row r="521">
          <cell r="A521">
            <v>8489</v>
          </cell>
          <cell r="B521" t="str">
            <v>Lonicera cae. kamtschatica 'Svetlana'</v>
          </cell>
          <cell r="C521" t="str">
            <v>Svetlana Haskap Berry H/S T/F</v>
          </cell>
          <cell r="D521" t="str">
            <v>T/F</v>
          </cell>
          <cell r="F521" t="str">
            <v/>
          </cell>
          <cell r="G521" t="str">
            <v>#5</v>
          </cell>
          <cell r="H521">
            <v>27.5</v>
          </cell>
          <cell r="I521">
            <v>25.85</v>
          </cell>
          <cell r="J521">
            <v>32.700000000000003</v>
          </cell>
          <cell r="K521" t="str">
            <v/>
          </cell>
          <cell r="L521" t="str">
            <v>SH</v>
          </cell>
          <cell r="M521">
            <v>1</v>
          </cell>
        </row>
        <row r="522">
          <cell r="A522">
            <v>8491</v>
          </cell>
          <cell r="B522" t="str">
            <v>Lonicera cae. kamtschatica 'Indigo Gem'</v>
          </cell>
          <cell r="C522" t="str">
            <v>Indigo Gem Haskap Berry H/S</v>
          </cell>
          <cell r="D522" t="str">
            <v>US.NoShip</v>
          </cell>
          <cell r="F522" t="str">
            <v/>
          </cell>
          <cell r="G522" t="str">
            <v>#1</v>
          </cell>
          <cell r="H522">
            <v>7</v>
          </cell>
          <cell r="I522">
            <v>6.58</v>
          </cell>
          <cell r="J522">
            <v>7.98</v>
          </cell>
          <cell r="K522" t="str">
            <v/>
          </cell>
          <cell r="L522" t="str">
            <v>SH</v>
          </cell>
          <cell r="M522">
            <v>1</v>
          </cell>
          <cell r="N522" t="str">
            <v>NO US</v>
          </cell>
        </row>
        <row r="523">
          <cell r="A523">
            <v>8492</v>
          </cell>
          <cell r="B523" t="str">
            <v>Lonicera cae. kamtschatica 'Indigo Gem'</v>
          </cell>
          <cell r="C523" t="str">
            <v>Indigo Gem Haskap Berry H/S</v>
          </cell>
          <cell r="D523" t="str">
            <v>US.NoShip</v>
          </cell>
          <cell r="F523" t="str">
            <v/>
          </cell>
          <cell r="G523" t="str">
            <v>#2</v>
          </cell>
          <cell r="H523">
            <v>11.25</v>
          </cell>
          <cell r="I523">
            <v>10.574999999999999</v>
          </cell>
          <cell r="J523">
            <v>13.324999999999999</v>
          </cell>
          <cell r="K523" t="str">
            <v/>
          </cell>
          <cell r="L523" t="str">
            <v>SH</v>
          </cell>
          <cell r="M523">
            <v>1</v>
          </cell>
          <cell r="N523" t="str">
            <v>NO US</v>
          </cell>
        </row>
        <row r="524">
          <cell r="A524">
            <v>8494</v>
          </cell>
          <cell r="B524" t="str">
            <v>Lonicera cae. kamtschatica 'Indigo Gem'</v>
          </cell>
          <cell r="C524" t="str">
            <v>Indigo Gem Haskap Berry H/S LP</v>
          </cell>
          <cell r="D524" t="str">
            <v>US.NoShip</v>
          </cell>
          <cell r="F524" t="str">
            <v/>
          </cell>
          <cell r="G524" t="str">
            <v>LP</v>
          </cell>
          <cell r="H524">
            <v>0</v>
          </cell>
          <cell r="I524">
            <v>0</v>
          </cell>
          <cell r="J524">
            <v>0</v>
          </cell>
          <cell r="K524" t="str">
            <v/>
          </cell>
          <cell r="L524" t="str">
            <v>SH</v>
          </cell>
          <cell r="M524">
            <v>1</v>
          </cell>
          <cell r="N524" t="str">
            <v>Unsalable</v>
          </cell>
        </row>
        <row r="525">
          <cell r="A525">
            <v>8499</v>
          </cell>
          <cell r="B525" t="str">
            <v>Lonicera cae. kamtschatica 'Indigo Gem'</v>
          </cell>
          <cell r="C525" t="str">
            <v>Indigo Gem Haskap Berry H/S Plug</v>
          </cell>
          <cell r="D525" t="str">
            <v>US.NoShip</v>
          </cell>
          <cell r="F525" t="str">
            <v/>
          </cell>
          <cell r="G525" t="str">
            <v>Plug</v>
          </cell>
          <cell r="H525">
            <v>0</v>
          </cell>
          <cell r="I525">
            <v>0</v>
          </cell>
          <cell r="J525">
            <v>0</v>
          </cell>
          <cell r="K525" t="str">
            <v>Inactive</v>
          </cell>
          <cell r="L525" t="str">
            <v>SH</v>
          </cell>
          <cell r="M525">
            <v>1</v>
          </cell>
          <cell r="N525" t="str">
            <v>Unsalable</v>
          </cell>
        </row>
        <row r="526">
          <cell r="A526">
            <v>8601</v>
          </cell>
          <cell r="B526" t="str">
            <v>Lonicera tatarica 'Arnold Red'</v>
          </cell>
          <cell r="C526" t="str">
            <v>Arnold Red Honeysuckle</v>
          </cell>
          <cell r="D526" t="str">
            <v/>
          </cell>
          <cell r="E526" t="str">
            <v/>
          </cell>
          <cell r="F526" t="str">
            <v/>
          </cell>
          <cell r="G526" t="str">
            <v>#1</v>
          </cell>
          <cell r="H526">
            <v>5</v>
          </cell>
          <cell r="I526">
            <v>4.7</v>
          </cell>
          <cell r="J526">
            <v>6.1</v>
          </cell>
          <cell r="K526" t="str">
            <v/>
          </cell>
          <cell r="L526" t="str">
            <v>SH</v>
          </cell>
          <cell r="M526">
            <v>1</v>
          </cell>
        </row>
        <row r="527">
          <cell r="A527">
            <v>8602</v>
          </cell>
          <cell r="B527" t="str">
            <v>Lonicera tatarica 'Arnold Red'</v>
          </cell>
          <cell r="C527" t="str">
            <v>Arnold Red Honeysuckle</v>
          </cell>
          <cell r="D527" t="str">
            <v/>
          </cell>
          <cell r="E527" t="str">
            <v/>
          </cell>
          <cell r="F527" t="str">
            <v/>
          </cell>
          <cell r="G527" t="str">
            <v>#2</v>
          </cell>
          <cell r="H527">
            <v>9.9499999999999993</v>
          </cell>
          <cell r="I527">
            <v>9.352999999999998</v>
          </cell>
          <cell r="J527">
            <v>12.102999999999998</v>
          </cell>
          <cell r="K527" t="str">
            <v/>
          </cell>
          <cell r="L527" t="str">
            <v>SH</v>
          </cell>
          <cell r="M527">
            <v>1</v>
          </cell>
        </row>
        <row r="528">
          <cell r="A528">
            <v>8604</v>
          </cell>
          <cell r="B528" t="str">
            <v>Lonicera tatarica 'Arnold Red'</v>
          </cell>
          <cell r="C528" t="str">
            <v>Arnold Red Honeysuckle LP</v>
          </cell>
          <cell r="D528" t="str">
            <v/>
          </cell>
          <cell r="F528" t="str">
            <v/>
          </cell>
          <cell r="G528" t="str">
            <v>LP</v>
          </cell>
          <cell r="H528">
            <v>0</v>
          </cell>
          <cell r="I528">
            <v>0</v>
          </cell>
          <cell r="J528">
            <v>0</v>
          </cell>
          <cell r="K528" t="str">
            <v/>
          </cell>
          <cell r="L528" t="str">
            <v>SH</v>
          </cell>
          <cell r="M528">
            <v>1</v>
          </cell>
          <cell r="N528" t="str">
            <v>Unsalable</v>
          </cell>
        </row>
        <row r="529">
          <cell r="A529">
            <v>8605</v>
          </cell>
          <cell r="B529" t="str">
            <v>Lonicera tatarica 'Arnold Red'</v>
          </cell>
          <cell r="C529" t="str">
            <v>Arnold Red Honeysuckle</v>
          </cell>
          <cell r="D529" t="str">
            <v/>
          </cell>
          <cell r="E529" t="str">
            <v/>
          </cell>
          <cell r="F529" t="str">
            <v/>
          </cell>
          <cell r="G529" t="str">
            <v>#5</v>
          </cell>
          <cell r="H529">
            <v>14.95</v>
          </cell>
          <cell r="I529">
            <v>14.052999999999999</v>
          </cell>
          <cell r="J529">
            <v>20.902999999999999</v>
          </cell>
          <cell r="K529" t="str">
            <v/>
          </cell>
          <cell r="L529" t="str">
            <v>SH</v>
          </cell>
          <cell r="M529">
            <v>1</v>
          </cell>
        </row>
        <row r="530">
          <cell r="A530">
            <v>8609</v>
          </cell>
          <cell r="B530" t="str">
            <v>Lonicera tatarica 'Arnold Red'</v>
          </cell>
          <cell r="C530" t="str">
            <v>Arnold Red Honeysuckle Plug</v>
          </cell>
          <cell r="D530" t="str">
            <v/>
          </cell>
          <cell r="F530" t="str">
            <v/>
          </cell>
          <cell r="G530" t="str">
            <v>Plug</v>
          </cell>
          <cell r="H530">
            <v>0</v>
          </cell>
          <cell r="I530">
            <v>0</v>
          </cell>
          <cell r="J530">
            <v>0</v>
          </cell>
          <cell r="K530" t="str">
            <v>Inactive</v>
          </cell>
          <cell r="L530" t="str">
            <v>SH</v>
          </cell>
          <cell r="M530">
            <v>1</v>
          </cell>
          <cell r="N530" t="str">
            <v>Unsalable</v>
          </cell>
        </row>
        <row r="531">
          <cell r="A531">
            <v>8661</v>
          </cell>
          <cell r="B531" t="str">
            <v>Lonicera involucrata</v>
          </cell>
          <cell r="C531" t="str">
            <v>Twin-bract Honeysuckle</v>
          </cell>
          <cell r="D531" t="str">
            <v>Native</v>
          </cell>
          <cell r="E531" t="str">
            <v/>
          </cell>
          <cell r="F531" t="str">
            <v/>
          </cell>
          <cell r="G531" t="str">
            <v>#1</v>
          </cell>
          <cell r="H531">
            <v>5</v>
          </cell>
          <cell r="I531">
            <v>4.7</v>
          </cell>
          <cell r="J531">
            <v>6.1</v>
          </cell>
          <cell r="K531" t="str">
            <v/>
          </cell>
          <cell r="L531" t="str">
            <v>SH</v>
          </cell>
          <cell r="M531">
            <v>1</v>
          </cell>
        </row>
        <row r="532">
          <cell r="A532">
            <v>8662</v>
          </cell>
          <cell r="B532" t="str">
            <v>Lonicera involucrata</v>
          </cell>
          <cell r="C532" t="str">
            <v>Twin-bract Honeysuckle</v>
          </cell>
          <cell r="D532" t="str">
            <v>Native</v>
          </cell>
          <cell r="E532" t="str">
            <v/>
          </cell>
          <cell r="F532" t="str">
            <v/>
          </cell>
          <cell r="G532" t="str">
            <v>#2</v>
          </cell>
          <cell r="H532">
            <v>9.9499999999999993</v>
          </cell>
          <cell r="I532">
            <v>9.352999999999998</v>
          </cell>
          <cell r="J532">
            <v>12.102999999999998</v>
          </cell>
          <cell r="K532" t="str">
            <v/>
          </cell>
          <cell r="L532" t="str">
            <v>SH</v>
          </cell>
          <cell r="M532">
            <v>1</v>
          </cell>
        </row>
        <row r="533">
          <cell r="A533">
            <v>8664</v>
          </cell>
          <cell r="B533" t="str">
            <v>Lonicera involucrata</v>
          </cell>
          <cell r="C533" t="str">
            <v>Twin Bract Honeysuckle LP</v>
          </cell>
          <cell r="D533" t="str">
            <v>Native</v>
          </cell>
          <cell r="F533" t="str">
            <v/>
          </cell>
          <cell r="G533" t="str">
            <v>LP</v>
          </cell>
          <cell r="H533">
            <v>2.95</v>
          </cell>
          <cell r="I533">
            <v>2.7730000000000001</v>
          </cell>
          <cell r="J533">
            <v>3.4729999999999999</v>
          </cell>
          <cell r="K533" t="str">
            <v/>
          </cell>
          <cell r="L533" t="str">
            <v>SH</v>
          </cell>
          <cell r="M533">
            <v>1</v>
          </cell>
          <cell r="N533" t="str">
            <v>Unsalable</v>
          </cell>
        </row>
        <row r="534">
          <cell r="A534">
            <v>8665</v>
          </cell>
          <cell r="B534" t="str">
            <v>Lonicera involucrata</v>
          </cell>
          <cell r="C534" t="str">
            <v>Twin-bract Honeysuckle</v>
          </cell>
          <cell r="D534" t="str">
            <v>Native</v>
          </cell>
          <cell r="E534" t="str">
            <v/>
          </cell>
          <cell r="F534" t="str">
            <v/>
          </cell>
          <cell r="G534" t="str">
            <v>#5</v>
          </cell>
          <cell r="H534">
            <v>14.95</v>
          </cell>
          <cell r="I534">
            <v>14.052999999999999</v>
          </cell>
          <cell r="J534">
            <v>20.902999999999999</v>
          </cell>
          <cell r="K534" t="str">
            <v/>
          </cell>
          <cell r="L534" t="str">
            <v>SH</v>
          </cell>
          <cell r="M534">
            <v>1</v>
          </cell>
        </row>
        <row r="535">
          <cell r="A535">
            <v>8669</v>
          </cell>
          <cell r="B535" t="str">
            <v>Lonicera involucrata</v>
          </cell>
          <cell r="C535" t="str">
            <v>Twin Bract Honeysuckle Plug</v>
          </cell>
          <cell r="D535" t="str">
            <v>Native</v>
          </cell>
          <cell r="F535" t="str">
            <v/>
          </cell>
          <cell r="G535" t="str">
            <v>Plug</v>
          </cell>
          <cell r="H535">
            <v>0</v>
          </cell>
          <cell r="I535">
            <v>0</v>
          </cell>
          <cell r="J535">
            <v>0</v>
          </cell>
          <cell r="K535" t="str">
            <v>Inactive</v>
          </cell>
          <cell r="L535" t="str">
            <v>SH</v>
          </cell>
          <cell r="M535">
            <v>1</v>
          </cell>
          <cell r="N535" t="str">
            <v>Unsalable</v>
          </cell>
        </row>
        <row r="536">
          <cell r="A536">
            <v>8701</v>
          </cell>
          <cell r="B536" t="str">
            <v>Lonicera x xylosteoides 'Miniglobe'</v>
          </cell>
          <cell r="C536" t="str">
            <v>Miniglobe Honeysuckle</v>
          </cell>
          <cell r="D536" t="str">
            <v/>
          </cell>
          <cell r="E536" t="str">
            <v/>
          </cell>
          <cell r="F536" t="str">
            <v/>
          </cell>
          <cell r="G536" t="str">
            <v>#1</v>
          </cell>
          <cell r="H536">
            <v>5</v>
          </cell>
          <cell r="I536">
            <v>4.7</v>
          </cell>
          <cell r="J536">
            <v>6.1</v>
          </cell>
          <cell r="K536" t="str">
            <v/>
          </cell>
          <cell r="L536" t="str">
            <v>SH</v>
          </cell>
          <cell r="M536">
            <v>1</v>
          </cell>
        </row>
        <row r="537">
          <cell r="A537">
            <v>8702</v>
          </cell>
          <cell r="B537" t="str">
            <v>Lonicera x xylosteoides 'Miniglobe'</v>
          </cell>
          <cell r="C537" t="str">
            <v>Miniglobe Honeysuckle</v>
          </cell>
          <cell r="D537" t="str">
            <v/>
          </cell>
          <cell r="E537" t="str">
            <v/>
          </cell>
          <cell r="F537" t="str">
            <v/>
          </cell>
          <cell r="G537" t="str">
            <v>#2</v>
          </cell>
          <cell r="H537">
            <v>9.9499999999999993</v>
          </cell>
          <cell r="I537">
            <v>9.352999999999998</v>
          </cell>
          <cell r="J537">
            <v>12.102999999999998</v>
          </cell>
          <cell r="K537" t="str">
            <v/>
          </cell>
          <cell r="L537" t="str">
            <v>SH</v>
          </cell>
          <cell r="M537">
            <v>1</v>
          </cell>
        </row>
        <row r="538">
          <cell r="A538">
            <v>8704</v>
          </cell>
          <cell r="B538" t="str">
            <v>Lonicera x xylosteoides 'Miniglobe'</v>
          </cell>
          <cell r="C538" t="str">
            <v>Miniglobe Honeysuckle LP</v>
          </cell>
          <cell r="D538" t="str">
            <v/>
          </cell>
          <cell r="E538" t="str">
            <v/>
          </cell>
          <cell r="F538" t="str">
            <v/>
          </cell>
          <cell r="G538" t="str">
            <v>LP</v>
          </cell>
          <cell r="H538">
            <v>0</v>
          </cell>
          <cell r="I538">
            <v>0</v>
          </cell>
          <cell r="J538">
            <v>0</v>
          </cell>
          <cell r="K538" t="str">
            <v/>
          </cell>
          <cell r="L538" t="str">
            <v>SH</v>
          </cell>
          <cell r="M538">
            <v>1</v>
          </cell>
          <cell r="N538" t="str">
            <v>Unsalable</v>
          </cell>
        </row>
        <row r="539">
          <cell r="A539">
            <v>8705</v>
          </cell>
          <cell r="B539" t="str">
            <v>Lonicera x xylosteoides 'Miniglobe'</v>
          </cell>
          <cell r="C539" t="str">
            <v>Miniglobe Honeysuckle</v>
          </cell>
          <cell r="D539" t="str">
            <v/>
          </cell>
          <cell r="E539" t="str">
            <v/>
          </cell>
          <cell r="F539" t="str">
            <v/>
          </cell>
          <cell r="G539" t="str">
            <v>#5</v>
          </cell>
          <cell r="H539">
            <v>14.95</v>
          </cell>
          <cell r="I539">
            <v>14.052999999999999</v>
          </cell>
          <cell r="J539">
            <v>20.902999999999999</v>
          </cell>
          <cell r="K539" t="str">
            <v/>
          </cell>
          <cell r="L539" t="str">
            <v>SH</v>
          </cell>
          <cell r="M539">
            <v>1</v>
          </cell>
        </row>
        <row r="540">
          <cell r="A540">
            <v>8709</v>
          </cell>
          <cell r="B540" t="str">
            <v>Lonicera x xylosteoides 'Miniglobe'</v>
          </cell>
          <cell r="C540" t="str">
            <v>Miniglobe Honeysuckle Plug</v>
          </cell>
          <cell r="D540" t="str">
            <v/>
          </cell>
          <cell r="F540" t="str">
            <v/>
          </cell>
          <cell r="G540" t="str">
            <v>Plug</v>
          </cell>
          <cell r="H540">
            <v>0</v>
          </cell>
          <cell r="I540">
            <v>0</v>
          </cell>
          <cell r="J540">
            <v>0</v>
          </cell>
          <cell r="K540" t="str">
            <v>Inactive</v>
          </cell>
          <cell r="L540" t="str">
            <v>SH</v>
          </cell>
          <cell r="M540">
            <v>1</v>
          </cell>
          <cell r="N540" t="str">
            <v>Unsalable</v>
          </cell>
        </row>
        <row r="541">
          <cell r="A541">
            <v>8801</v>
          </cell>
          <cell r="B541" t="str">
            <v>Lonicera x xylosteoides 'Clavey's Dwarf'</v>
          </cell>
          <cell r="C541" t="str">
            <v>Clavey's Dwarf Honeysuckle</v>
          </cell>
          <cell r="D541" t="str">
            <v/>
          </cell>
          <cell r="E541" t="str">
            <v/>
          </cell>
          <cell r="F541" t="str">
            <v/>
          </cell>
          <cell r="G541" t="str">
            <v>#1</v>
          </cell>
          <cell r="H541">
            <v>5</v>
          </cell>
          <cell r="I541">
            <v>4.7</v>
          </cell>
          <cell r="J541">
            <v>6.1</v>
          </cell>
          <cell r="K541" t="str">
            <v/>
          </cell>
          <cell r="L541" t="str">
            <v>SH</v>
          </cell>
          <cell r="M541">
            <v>1</v>
          </cell>
        </row>
        <row r="542">
          <cell r="A542">
            <v>8802</v>
          </cell>
          <cell r="B542" t="str">
            <v>Lonicera x xylosteoides 'Clavey's Dwarf'</v>
          </cell>
          <cell r="C542" t="str">
            <v>Clavey's Dwarf Honeysuckle</v>
          </cell>
          <cell r="D542" t="str">
            <v/>
          </cell>
          <cell r="E542" t="str">
            <v/>
          </cell>
          <cell r="F542" t="str">
            <v/>
          </cell>
          <cell r="G542" t="str">
            <v>#2</v>
          </cell>
          <cell r="H542">
            <v>9.9499999999999993</v>
          </cell>
          <cell r="I542">
            <v>9.352999999999998</v>
          </cell>
          <cell r="J542">
            <v>12.102999999999998</v>
          </cell>
          <cell r="K542" t="str">
            <v/>
          </cell>
          <cell r="L542" t="str">
            <v>SH</v>
          </cell>
          <cell r="M542">
            <v>1</v>
          </cell>
        </row>
        <row r="543">
          <cell r="A543">
            <v>8805</v>
          </cell>
          <cell r="B543" t="str">
            <v>Lonicera x xylosteoides 'Clavey's Dwarf'</v>
          </cell>
          <cell r="C543" t="str">
            <v>Clavey's Dwarf Honeysuckle</v>
          </cell>
          <cell r="D543" t="str">
            <v/>
          </cell>
          <cell r="E543" t="str">
            <v/>
          </cell>
          <cell r="F543" t="str">
            <v/>
          </cell>
          <cell r="G543" t="str">
            <v>#5</v>
          </cell>
          <cell r="H543">
            <v>14.95</v>
          </cell>
          <cell r="I543">
            <v>14.052999999999999</v>
          </cell>
          <cell r="J543">
            <v>20.902999999999999</v>
          </cell>
          <cell r="K543" t="str">
            <v/>
          </cell>
          <cell r="L543" t="str">
            <v>SH</v>
          </cell>
          <cell r="M543">
            <v>1</v>
          </cell>
        </row>
        <row r="544">
          <cell r="A544">
            <v>8809</v>
          </cell>
          <cell r="B544" t="str">
            <v>Lonicera x xylosteoides 'Clavey's Dwarf'</v>
          </cell>
          <cell r="C544" t="str">
            <v>Clavey's Dwarf H/S Plug</v>
          </cell>
          <cell r="D544" t="str">
            <v/>
          </cell>
          <cell r="F544" t="str">
            <v/>
          </cell>
          <cell r="G544" t="str">
            <v>Plug</v>
          </cell>
          <cell r="H544">
            <v>0</v>
          </cell>
          <cell r="I544">
            <v>0</v>
          </cell>
          <cell r="J544">
            <v>0</v>
          </cell>
          <cell r="K544" t="str">
            <v>Inactive</v>
          </cell>
          <cell r="L544" t="str">
            <v>SH</v>
          </cell>
          <cell r="M544">
            <v>1</v>
          </cell>
          <cell r="N544" t="str">
            <v>Unsalable</v>
          </cell>
        </row>
        <row r="545">
          <cell r="A545">
            <v>8901</v>
          </cell>
          <cell r="B545" t="str">
            <v>Lycium barbarum</v>
          </cell>
          <cell r="C545" t="str">
            <v>Goji Berries</v>
          </cell>
          <cell r="D545" t="str">
            <v/>
          </cell>
          <cell r="E545" t="str">
            <v/>
          </cell>
          <cell r="F545" t="str">
            <v/>
          </cell>
          <cell r="G545" t="str">
            <v>#1</v>
          </cell>
          <cell r="H545">
            <v>0</v>
          </cell>
          <cell r="I545">
            <v>0</v>
          </cell>
          <cell r="J545">
            <v>0</v>
          </cell>
          <cell r="K545" t="str">
            <v>Inactive</v>
          </cell>
          <cell r="L545" t="str">
            <v>SH</v>
          </cell>
          <cell r="M545">
            <v>1</v>
          </cell>
        </row>
        <row r="546">
          <cell r="A546">
            <v>8902</v>
          </cell>
          <cell r="B546" t="str">
            <v>Lycium barbarum</v>
          </cell>
          <cell r="C546" t="str">
            <v>Goji Berries</v>
          </cell>
          <cell r="D546" t="str">
            <v/>
          </cell>
          <cell r="E546" t="str">
            <v/>
          </cell>
          <cell r="F546" t="str">
            <v/>
          </cell>
          <cell r="G546" t="str">
            <v>#2</v>
          </cell>
          <cell r="H546">
            <v>11.95</v>
          </cell>
          <cell r="I546">
            <v>11.232999999999999</v>
          </cell>
          <cell r="J546">
            <v>13.982999999999999</v>
          </cell>
          <cell r="K546" t="str">
            <v/>
          </cell>
          <cell r="L546" t="str">
            <v>SH</v>
          </cell>
          <cell r="M546">
            <v>1</v>
          </cell>
        </row>
        <row r="547">
          <cell r="A547">
            <v>8905</v>
          </cell>
          <cell r="B547" t="str">
            <v>Lycium barbarum</v>
          </cell>
          <cell r="C547" t="str">
            <v>Goji Berries</v>
          </cell>
          <cell r="D547" t="str">
            <v/>
          </cell>
          <cell r="E547" t="str">
            <v/>
          </cell>
          <cell r="F547" t="str">
            <v/>
          </cell>
          <cell r="G547" t="str">
            <v>#5</v>
          </cell>
          <cell r="H547">
            <v>0</v>
          </cell>
          <cell r="I547">
            <v>0</v>
          </cell>
          <cell r="J547">
            <v>0</v>
          </cell>
          <cell r="K547" t="str">
            <v>Inactive</v>
          </cell>
          <cell r="L547" t="str">
            <v>SH</v>
          </cell>
          <cell r="M547">
            <v>1</v>
          </cell>
        </row>
        <row r="548">
          <cell r="A548">
            <v>8909</v>
          </cell>
          <cell r="B548" t="str">
            <v>Lycium barbarum</v>
          </cell>
          <cell r="C548" t="str">
            <v>Goji Berries</v>
          </cell>
          <cell r="D548" t="str">
            <v/>
          </cell>
          <cell r="E548" t="str">
            <v/>
          </cell>
          <cell r="F548" t="str">
            <v/>
          </cell>
          <cell r="G548" t="str">
            <v>Plug</v>
          </cell>
          <cell r="H548">
            <v>0</v>
          </cell>
          <cell r="I548">
            <v>0</v>
          </cell>
          <cell r="J548">
            <v>0</v>
          </cell>
          <cell r="K548" t="str">
            <v/>
          </cell>
          <cell r="L548" t="str">
            <v>SH</v>
          </cell>
          <cell r="M548">
            <v>1</v>
          </cell>
          <cell r="N548" t="str">
            <v>Unsalable</v>
          </cell>
        </row>
        <row r="549">
          <cell r="A549">
            <v>9201</v>
          </cell>
          <cell r="B549" t="str">
            <v>Magnolia x loebneri 'Leonard Messel'</v>
          </cell>
          <cell r="C549" t="str">
            <v>Leonard Messel Magnolia</v>
          </cell>
          <cell r="D549" t="str">
            <v/>
          </cell>
          <cell r="E549" t="str">
            <v/>
          </cell>
          <cell r="F549" t="str">
            <v/>
          </cell>
          <cell r="G549" t="str">
            <v>#1</v>
          </cell>
          <cell r="H549">
            <v>0</v>
          </cell>
          <cell r="I549">
            <v>0</v>
          </cell>
          <cell r="J549">
            <v>0</v>
          </cell>
          <cell r="K549" t="str">
            <v>Inactive</v>
          </cell>
          <cell r="L549" t="str">
            <v>SH</v>
          </cell>
          <cell r="M549">
            <v>1</v>
          </cell>
        </row>
        <row r="550">
          <cell r="A550">
            <v>9202</v>
          </cell>
          <cell r="B550" t="str">
            <v>Magnolia x loebneri 'Leonard Messel'</v>
          </cell>
          <cell r="C550" t="str">
            <v>Leonard Messel Magnolia</v>
          </cell>
          <cell r="D550" t="str">
            <v/>
          </cell>
          <cell r="E550" t="str">
            <v/>
          </cell>
          <cell r="F550" t="str">
            <v/>
          </cell>
          <cell r="G550" t="str">
            <v>#2</v>
          </cell>
          <cell r="H550">
            <v>12.95</v>
          </cell>
          <cell r="I550">
            <v>12.172999999999998</v>
          </cell>
          <cell r="J550">
            <v>14.922999999999998</v>
          </cell>
          <cell r="K550" t="str">
            <v/>
          </cell>
          <cell r="L550" t="str">
            <v>SH</v>
          </cell>
          <cell r="M550">
            <v>1</v>
          </cell>
        </row>
        <row r="551">
          <cell r="A551">
            <v>9251</v>
          </cell>
          <cell r="B551" t="str">
            <v>Magnolia stellata 'Royal Star'</v>
          </cell>
          <cell r="C551" t="str">
            <v>Royal Star Magnolia</v>
          </cell>
          <cell r="D551" t="str">
            <v/>
          </cell>
          <cell r="E551" t="str">
            <v/>
          </cell>
          <cell r="F551" t="str">
            <v/>
          </cell>
          <cell r="G551" t="str">
            <v>#1</v>
          </cell>
          <cell r="H551">
            <v>0</v>
          </cell>
          <cell r="I551">
            <v>0</v>
          </cell>
          <cell r="J551">
            <v>0</v>
          </cell>
          <cell r="K551" t="str">
            <v>Inactive</v>
          </cell>
          <cell r="L551" t="str">
            <v>SH</v>
          </cell>
          <cell r="M551">
            <v>1</v>
          </cell>
        </row>
        <row r="552">
          <cell r="A552">
            <v>9252</v>
          </cell>
          <cell r="B552" t="str">
            <v>Magnolia stellata 'Royal Star'</v>
          </cell>
          <cell r="C552" t="str">
            <v>Royal Star Magnolia</v>
          </cell>
          <cell r="D552" t="str">
            <v/>
          </cell>
          <cell r="E552" t="str">
            <v/>
          </cell>
          <cell r="F552" t="str">
            <v/>
          </cell>
          <cell r="G552" t="str">
            <v>#2</v>
          </cell>
          <cell r="H552">
            <v>12.95</v>
          </cell>
          <cell r="I552">
            <v>12.172999999999998</v>
          </cell>
          <cell r="J552">
            <v>14.922999999999998</v>
          </cell>
          <cell r="K552" t="str">
            <v/>
          </cell>
          <cell r="L552" t="str">
            <v>SH</v>
          </cell>
          <cell r="M552">
            <v>1</v>
          </cell>
        </row>
        <row r="553">
          <cell r="A553">
            <v>9341</v>
          </cell>
          <cell r="B553" t="str">
            <v>Magnolia soulangiana 'Betty'</v>
          </cell>
          <cell r="C553" t="str">
            <v>Betty Saucer Magnolia</v>
          </cell>
          <cell r="D553" t="str">
            <v/>
          </cell>
          <cell r="E553" t="str">
            <v/>
          </cell>
          <cell r="F553" t="str">
            <v/>
          </cell>
          <cell r="G553" t="str">
            <v>#1</v>
          </cell>
          <cell r="H553">
            <v>0</v>
          </cell>
          <cell r="I553">
            <v>0</v>
          </cell>
          <cell r="J553">
            <v>0</v>
          </cell>
          <cell r="K553" t="str">
            <v>Inactive</v>
          </cell>
          <cell r="L553" t="str">
            <v>SH</v>
          </cell>
          <cell r="M553">
            <v>1</v>
          </cell>
        </row>
        <row r="554">
          <cell r="A554">
            <v>9342</v>
          </cell>
          <cell r="B554" t="str">
            <v>Magnolia soulangiana 'Betty'</v>
          </cell>
          <cell r="C554" t="str">
            <v>Betty Saucer Magnolia</v>
          </cell>
          <cell r="D554" t="str">
            <v/>
          </cell>
          <cell r="E554" t="str">
            <v/>
          </cell>
          <cell r="F554" t="str">
            <v/>
          </cell>
          <cell r="G554" t="str">
            <v>#2</v>
          </cell>
          <cell r="H554">
            <v>0</v>
          </cell>
          <cell r="I554">
            <v>0</v>
          </cell>
          <cell r="J554">
            <v>0</v>
          </cell>
          <cell r="K554" t="str">
            <v>Inactive</v>
          </cell>
          <cell r="L554" t="str">
            <v>SH</v>
          </cell>
          <cell r="M554">
            <v>1</v>
          </cell>
        </row>
        <row r="555">
          <cell r="A555">
            <v>9371</v>
          </cell>
          <cell r="B555" t="str">
            <v>Magnolia soulangiana 'Susan'</v>
          </cell>
          <cell r="C555" t="str">
            <v>Susan Saucer Magnolia</v>
          </cell>
          <cell r="D555" t="str">
            <v/>
          </cell>
          <cell r="E555" t="str">
            <v/>
          </cell>
          <cell r="F555" t="str">
            <v/>
          </cell>
          <cell r="G555" t="str">
            <v>#1</v>
          </cell>
          <cell r="H555">
            <v>0</v>
          </cell>
          <cell r="I555">
            <v>0</v>
          </cell>
          <cell r="J555">
            <v>0</v>
          </cell>
          <cell r="K555" t="str">
            <v>Inactive</v>
          </cell>
          <cell r="L555" t="str">
            <v>SH</v>
          </cell>
          <cell r="M555">
            <v>1</v>
          </cell>
        </row>
        <row r="556">
          <cell r="A556">
            <v>9372</v>
          </cell>
          <cell r="B556" t="str">
            <v>Magnolia soulangiana 'Susan'</v>
          </cell>
          <cell r="C556" t="str">
            <v>Susan Saucer Magnolia</v>
          </cell>
          <cell r="D556" t="str">
            <v/>
          </cell>
          <cell r="E556" t="str">
            <v/>
          </cell>
          <cell r="F556" t="str">
            <v/>
          </cell>
          <cell r="G556" t="str">
            <v>#2</v>
          </cell>
          <cell r="H556">
            <v>12.95</v>
          </cell>
          <cell r="I556">
            <v>12.172999999999998</v>
          </cell>
          <cell r="J556">
            <v>14.922999999999998</v>
          </cell>
          <cell r="K556" t="str">
            <v/>
          </cell>
          <cell r="L556" t="str">
            <v>SH</v>
          </cell>
          <cell r="M556">
            <v>1</v>
          </cell>
        </row>
        <row r="557">
          <cell r="A557">
            <v>9401</v>
          </cell>
          <cell r="B557" t="str">
            <v>Mahonia aquifolium</v>
          </cell>
          <cell r="C557" t="str">
            <v xml:space="preserve">Oregon Grape </v>
          </cell>
          <cell r="D557" t="str">
            <v>US.NoShip</v>
          </cell>
          <cell r="E557" t="str">
            <v>Native</v>
          </cell>
          <cell r="F557" t="str">
            <v/>
          </cell>
          <cell r="G557" t="str">
            <v>#1</v>
          </cell>
          <cell r="H557">
            <v>5</v>
          </cell>
          <cell r="I557">
            <v>4.7</v>
          </cell>
          <cell r="J557">
            <v>6.1</v>
          </cell>
          <cell r="K557" t="str">
            <v/>
          </cell>
          <cell r="L557" t="str">
            <v>SH</v>
          </cell>
          <cell r="M557">
            <v>1</v>
          </cell>
          <cell r="N557" t="str">
            <v>NO US</v>
          </cell>
        </row>
        <row r="558">
          <cell r="A558">
            <v>9402</v>
          </cell>
          <cell r="B558" t="str">
            <v>Mahonia aquifolium</v>
          </cell>
          <cell r="C558" t="str">
            <v xml:space="preserve">Oregon Grape </v>
          </cell>
          <cell r="D558" t="str">
            <v>US.NoShip</v>
          </cell>
          <cell r="E558" t="str">
            <v>Native</v>
          </cell>
          <cell r="F558" t="str">
            <v/>
          </cell>
          <cell r="G558" t="str">
            <v>#2</v>
          </cell>
          <cell r="H558">
            <v>9.9499999999999993</v>
          </cell>
          <cell r="I558">
            <v>9.352999999999998</v>
          </cell>
          <cell r="J558">
            <v>12.102999999999998</v>
          </cell>
          <cell r="K558" t="str">
            <v/>
          </cell>
          <cell r="L558" t="str">
            <v>SH</v>
          </cell>
          <cell r="M558">
            <v>1</v>
          </cell>
          <cell r="N558" t="str">
            <v>NO US</v>
          </cell>
        </row>
        <row r="559">
          <cell r="A559">
            <v>9404</v>
          </cell>
          <cell r="B559" t="str">
            <v>Mahonia aquifolium</v>
          </cell>
          <cell r="C559" t="str">
            <v>Oregon Grape LP</v>
          </cell>
          <cell r="D559" t="str">
            <v>US.NoShip</v>
          </cell>
          <cell r="E559" t="str">
            <v>Native</v>
          </cell>
          <cell r="F559" t="str">
            <v/>
          </cell>
          <cell r="G559" t="str">
            <v>LP</v>
          </cell>
          <cell r="H559">
            <v>3.75</v>
          </cell>
          <cell r="I559">
            <v>3.5249999999999999</v>
          </cell>
          <cell r="J559">
            <v>4.2249999999999996</v>
          </cell>
          <cell r="K559" t="str">
            <v/>
          </cell>
          <cell r="L559" t="str">
            <v>SH</v>
          </cell>
          <cell r="M559">
            <v>1</v>
          </cell>
          <cell r="N559" t="str">
            <v>Unsalable</v>
          </cell>
        </row>
        <row r="560">
          <cell r="A560">
            <v>9411</v>
          </cell>
          <cell r="B560" t="str">
            <v>Mahonia repens</v>
          </cell>
          <cell r="C560" t="str">
            <v>Creeping Oregon Grape</v>
          </cell>
          <cell r="D560" t="str">
            <v>US.NoShip</v>
          </cell>
          <cell r="E560" t="str">
            <v>Native</v>
          </cell>
          <cell r="F560" t="str">
            <v/>
          </cell>
          <cell r="G560" t="str">
            <v>#1</v>
          </cell>
          <cell r="H560">
            <v>5</v>
          </cell>
          <cell r="I560">
            <v>4.7</v>
          </cell>
          <cell r="J560">
            <v>6.1</v>
          </cell>
          <cell r="K560" t="str">
            <v/>
          </cell>
          <cell r="L560" t="str">
            <v>SH</v>
          </cell>
          <cell r="M560">
            <v>1</v>
          </cell>
          <cell r="N560" t="str">
            <v>NO US</v>
          </cell>
        </row>
        <row r="561">
          <cell r="A561">
            <v>9412</v>
          </cell>
          <cell r="B561" t="str">
            <v>Mahonia repens</v>
          </cell>
          <cell r="C561" t="str">
            <v>Creeping Oregon Grape</v>
          </cell>
          <cell r="D561" t="str">
            <v>US.NoShip</v>
          </cell>
          <cell r="E561" t="str">
            <v>Native</v>
          </cell>
          <cell r="F561" t="str">
            <v/>
          </cell>
          <cell r="G561" t="str">
            <v>#2</v>
          </cell>
          <cell r="H561">
            <v>9.9499999999999993</v>
          </cell>
          <cell r="I561">
            <v>9.352999999999998</v>
          </cell>
          <cell r="J561">
            <v>12.102999999999998</v>
          </cell>
          <cell r="L561" t="str">
            <v>SH</v>
          </cell>
          <cell r="M561">
            <v>1</v>
          </cell>
          <cell r="N561" t="str">
            <v>NO US</v>
          </cell>
        </row>
        <row r="562">
          <cell r="A562">
            <v>9414</v>
          </cell>
          <cell r="B562" t="str">
            <v>Mahonia repens</v>
          </cell>
          <cell r="C562" t="str">
            <v>Creeping Oregon Grape LP</v>
          </cell>
          <cell r="D562" t="str">
            <v>US.NoShip</v>
          </cell>
          <cell r="E562" t="str">
            <v>Native</v>
          </cell>
          <cell r="F562" t="str">
            <v/>
          </cell>
          <cell r="G562" t="str">
            <v>LP</v>
          </cell>
          <cell r="H562">
            <v>3.75</v>
          </cell>
          <cell r="I562">
            <v>3.5249999999999999</v>
          </cell>
          <cell r="J562">
            <v>4.2249999999999996</v>
          </cell>
          <cell r="K562" t="str">
            <v/>
          </cell>
          <cell r="L562" t="str">
            <v>SH</v>
          </cell>
          <cell r="M562">
            <v>1</v>
          </cell>
          <cell r="N562" t="str">
            <v>Unsalable</v>
          </cell>
        </row>
        <row r="563">
          <cell r="A563">
            <v>9464</v>
          </cell>
          <cell r="B563" t="str">
            <v>Philadelphus lewisii</v>
          </cell>
          <cell r="C563" t="str">
            <v>Native Mock Orange LP</v>
          </cell>
          <cell r="D563" t="str">
            <v>Native</v>
          </cell>
          <cell r="E563" t="str">
            <v/>
          </cell>
          <cell r="F563" t="str">
            <v/>
          </cell>
          <cell r="G563" t="str">
            <v>LP</v>
          </cell>
          <cell r="H563">
            <v>0</v>
          </cell>
          <cell r="I563">
            <v>0</v>
          </cell>
          <cell r="J563">
            <v>0</v>
          </cell>
          <cell r="K563" t="str">
            <v>Inactive</v>
          </cell>
          <cell r="L563" t="str">
            <v>SH</v>
          </cell>
          <cell r="M563">
            <v>1</v>
          </cell>
          <cell r="N563" t="str">
            <v>Unsalable</v>
          </cell>
        </row>
        <row r="564">
          <cell r="A564">
            <v>9471</v>
          </cell>
          <cell r="B564" t="str">
            <v>Philadelphus coronarius 'Aureus'</v>
          </cell>
          <cell r="C564" t="str">
            <v>Golden Mock Orange</v>
          </cell>
          <cell r="D564" t="str">
            <v/>
          </cell>
          <cell r="E564" t="str">
            <v/>
          </cell>
          <cell r="F564" t="str">
            <v/>
          </cell>
          <cell r="G564" t="str">
            <v>#1</v>
          </cell>
          <cell r="H564">
            <v>0</v>
          </cell>
          <cell r="I564">
            <v>0</v>
          </cell>
          <cell r="J564">
            <v>0</v>
          </cell>
          <cell r="K564" t="str">
            <v>Inactive</v>
          </cell>
          <cell r="L564" t="str">
            <v>SH</v>
          </cell>
          <cell r="M564">
            <v>1</v>
          </cell>
        </row>
        <row r="565">
          <cell r="A565">
            <v>9472</v>
          </cell>
          <cell r="B565" t="str">
            <v>Philadelphus coronarius 'Aureus'</v>
          </cell>
          <cell r="C565" t="str">
            <v>Golden Mock Orange</v>
          </cell>
          <cell r="D565" t="str">
            <v/>
          </cell>
          <cell r="E565" t="str">
            <v/>
          </cell>
          <cell r="F565" t="str">
            <v/>
          </cell>
          <cell r="G565" t="str">
            <v>#2</v>
          </cell>
          <cell r="H565">
            <v>0</v>
          </cell>
          <cell r="I565">
            <v>0</v>
          </cell>
          <cell r="J565">
            <v>0</v>
          </cell>
          <cell r="K565" t="str">
            <v>Inactive</v>
          </cell>
          <cell r="L565" t="str">
            <v>SH</v>
          </cell>
          <cell r="M565">
            <v>1</v>
          </cell>
        </row>
        <row r="566">
          <cell r="A566">
            <v>9491</v>
          </cell>
          <cell r="B566" t="str">
            <v>Philadelphus lewisii 'Blizzard'</v>
          </cell>
          <cell r="C566" t="str">
            <v>Blizzard Mock Orange</v>
          </cell>
          <cell r="D566" t="str">
            <v>Native</v>
          </cell>
          <cell r="E566" t="str">
            <v/>
          </cell>
          <cell r="F566" t="str">
            <v/>
          </cell>
          <cell r="G566" t="str">
            <v>#1</v>
          </cell>
          <cell r="H566">
            <v>5</v>
          </cell>
          <cell r="I566">
            <v>4.7</v>
          </cell>
          <cell r="J566">
            <v>6.1</v>
          </cell>
          <cell r="K566" t="str">
            <v/>
          </cell>
          <cell r="L566" t="str">
            <v>SH</v>
          </cell>
          <cell r="M566">
            <v>1</v>
          </cell>
        </row>
        <row r="567">
          <cell r="A567">
            <v>9492</v>
          </cell>
          <cell r="B567" t="str">
            <v>Philadelphus lewisii 'Blizzard'</v>
          </cell>
          <cell r="C567" t="str">
            <v>Blizzard Mock Orange</v>
          </cell>
          <cell r="D567" t="str">
            <v>Native</v>
          </cell>
          <cell r="E567" t="str">
            <v/>
          </cell>
          <cell r="F567" t="str">
            <v/>
          </cell>
          <cell r="G567" t="str">
            <v>#2</v>
          </cell>
          <cell r="H567">
            <v>9.85</v>
          </cell>
          <cell r="I567">
            <v>9.2589999999999986</v>
          </cell>
          <cell r="J567">
            <v>12.008999999999999</v>
          </cell>
          <cell r="K567" t="str">
            <v/>
          </cell>
          <cell r="L567" t="str">
            <v>SH</v>
          </cell>
          <cell r="M567">
            <v>1</v>
          </cell>
        </row>
        <row r="568">
          <cell r="A568">
            <v>9494</v>
          </cell>
          <cell r="B568" t="str">
            <v>Philadelphus lewisii 'Blizzard'</v>
          </cell>
          <cell r="C568" t="str">
            <v>Blizzard Mock Orange LP</v>
          </cell>
          <cell r="D568" t="str">
            <v>Native</v>
          </cell>
          <cell r="F568" t="str">
            <v/>
          </cell>
          <cell r="G568" t="str">
            <v>LP</v>
          </cell>
          <cell r="H568">
            <v>3.25</v>
          </cell>
          <cell r="I568">
            <v>3.0550000000000002</v>
          </cell>
          <cell r="J568">
            <v>3.7549999999999999</v>
          </cell>
          <cell r="K568" t="str">
            <v/>
          </cell>
          <cell r="L568" t="str">
            <v>SH</v>
          </cell>
          <cell r="M568">
            <v>1</v>
          </cell>
          <cell r="N568" t="str">
            <v>Unsalable</v>
          </cell>
        </row>
        <row r="569">
          <cell r="A569">
            <v>9495</v>
          </cell>
          <cell r="B569" t="str">
            <v>Philadelphus lewisii 'Blizzard'</v>
          </cell>
          <cell r="C569" t="str">
            <v>Blizzard Mock Orange</v>
          </cell>
          <cell r="D569" t="str">
            <v>Native</v>
          </cell>
          <cell r="E569" t="str">
            <v/>
          </cell>
          <cell r="F569" t="str">
            <v/>
          </cell>
          <cell r="G569" t="str">
            <v>#5</v>
          </cell>
          <cell r="H569">
            <v>14.95</v>
          </cell>
          <cell r="I569">
            <v>14.052999999999999</v>
          </cell>
          <cell r="J569">
            <v>20.902999999999999</v>
          </cell>
          <cell r="K569" t="str">
            <v/>
          </cell>
          <cell r="L569" t="str">
            <v>SH</v>
          </cell>
          <cell r="M569">
            <v>1</v>
          </cell>
        </row>
        <row r="570">
          <cell r="A570">
            <v>9499</v>
          </cell>
          <cell r="B570" t="str">
            <v>Philadelphus lewisii 'Blizzard'</v>
          </cell>
          <cell r="C570" t="str">
            <v>Blizzard Mock Orange Plug</v>
          </cell>
          <cell r="D570" t="str">
            <v>Native</v>
          </cell>
          <cell r="F570" t="str">
            <v/>
          </cell>
          <cell r="G570" t="str">
            <v>Plug</v>
          </cell>
          <cell r="H570">
            <v>0</v>
          </cell>
          <cell r="I570">
            <v>0</v>
          </cell>
          <cell r="J570">
            <v>0</v>
          </cell>
          <cell r="K570" t="str">
            <v>Inactive</v>
          </cell>
          <cell r="L570" t="str">
            <v>SH</v>
          </cell>
          <cell r="M570">
            <v>1</v>
          </cell>
          <cell r="N570" t="str">
            <v>Unsalable</v>
          </cell>
        </row>
        <row r="571">
          <cell r="A571">
            <v>9501</v>
          </cell>
          <cell r="B571" t="str">
            <v>Philadelphus lewisii 'Waterton's'</v>
          </cell>
          <cell r="C571" t="str">
            <v>Waterton's Mock Orange</v>
          </cell>
          <cell r="D571" t="str">
            <v>Native</v>
          </cell>
          <cell r="E571" t="str">
            <v/>
          </cell>
          <cell r="F571" t="str">
            <v/>
          </cell>
          <cell r="G571" t="str">
            <v>#1</v>
          </cell>
          <cell r="H571">
            <v>5</v>
          </cell>
          <cell r="I571">
            <v>4.7</v>
          </cell>
          <cell r="J571">
            <v>6.1</v>
          </cell>
          <cell r="K571" t="str">
            <v/>
          </cell>
          <cell r="L571" t="str">
            <v>SH</v>
          </cell>
          <cell r="M571">
            <v>1</v>
          </cell>
        </row>
        <row r="572">
          <cell r="A572">
            <v>9502</v>
          </cell>
          <cell r="B572" t="str">
            <v>Philadelphus lewisii 'Waterton's'</v>
          </cell>
          <cell r="C572" t="str">
            <v>Waterton's Mock Orange</v>
          </cell>
          <cell r="D572" t="str">
            <v>Native</v>
          </cell>
          <cell r="E572" t="str">
            <v/>
          </cell>
          <cell r="F572" t="str">
            <v/>
          </cell>
          <cell r="G572" t="str">
            <v>#2</v>
          </cell>
          <cell r="H572">
            <v>9.85</v>
          </cell>
          <cell r="I572">
            <v>9.2589999999999986</v>
          </cell>
          <cell r="J572">
            <v>12.008999999999999</v>
          </cell>
          <cell r="K572" t="str">
            <v/>
          </cell>
          <cell r="L572" t="str">
            <v>SH</v>
          </cell>
          <cell r="M572">
            <v>1</v>
          </cell>
        </row>
        <row r="573">
          <cell r="A573">
            <v>9504</v>
          </cell>
          <cell r="B573" t="str">
            <v>Philadelphus lewisii 'Waterton's'</v>
          </cell>
          <cell r="C573" t="str">
            <v>Waterton's Mock Orange LP</v>
          </cell>
          <cell r="D573" t="str">
            <v>Native</v>
          </cell>
          <cell r="F573" t="str">
            <v/>
          </cell>
          <cell r="G573" t="str">
            <v>LP</v>
          </cell>
          <cell r="H573">
            <v>3.25</v>
          </cell>
          <cell r="I573">
            <v>3.0550000000000002</v>
          </cell>
          <cell r="J573">
            <v>3.7549999999999999</v>
          </cell>
          <cell r="K573" t="str">
            <v/>
          </cell>
          <cell r="L573" t="str">
            <v>SH</v>
          </cell>
          <cell r="M573">
            <v>1</v>
          </cell>
          <cell r="N573" t="str">
            <v>Unsalable</v>
          </cell>
        </row>
        <row r="574">
          <cell r="A574">
            <v>9505</v>
          </cell>
          <cell r="B574" t="str">
            <v>Philadelphus lewisii 'Waterton's'</v>
          </cell>
          <cell r="C574" t="str">
            <v>Waterton's Mock Orange</v>
          </cell>
          <cell r="D574" t="str">
            <v>Native</v>
          </cell>
          <cell r="E574" t="str">
            <v/>
          </cell>
          <cell r="F574" t="str">
            <v/>
          </cell>
          <cell r="G574" t="str">
            <v>#5</v>
          </cell>
          <cell r="H574">
            <v>14.95</v>
          </cell>
          <cell r="I574">
            <v>14.052999999999999</v>
          </cell>
          <cell r="J574">
            <v>20.902999999999999</v>
          </cell>
          <cell r="K574" t="str">
            <v/>
          </cell>
          <cell r="L574" t="str">
            <v>SH</v>
          </cell>
          <cell r="M574">
            <v>1</v>
          </cell>
        </row>
        <row r="575">
          <cell r="A575">
            <v>9509</v>
          </cell>
          <cell r="B575" t="str">
            <v>Philadelphus lewisii 'Waterton's'</v>
          </cell>
          <cell r="C575" t="str">
            <v>Waterton's Mock Orange Plug</v>
          </cell>
          <cell r="D575" t="str">
            <v>Native</v>
          </cell>
          <cell r="F575" t="str">
            <v/>
          </cell>
          <cell r="G575" t="str">
            <v>Plug</v>
          </cell>
          <cell r="H575">
            <v>0</v>
          </cell>
          <cell r="I575">
            <v>0</v>
          </cell>
          <cell r="J575">
            <v>0</v>
          </cell>
          <cell r="K575" t="str">
            <v>Inactive</v>
          </cell>
          <cell r="L575" t="str">
            <v>SH</v>
          </cell>
          <cell r="M575">
            <v>1</v>
          </cell>
          <cell r="N575" t="str">
            <v>Unsalable</v>
          </cell>
        </row>
        <row r="576">
          <cell r="A576">
            <v>9551</v>
          </cell>
          <cell r="B576" t="str">
            <v>Philadelphus 'Primrose'</v>
          </cell>
          <cell r="C576" t="str">
            <v>Primrose Mock Orange</v>
          </cell>
          <cell r="D576" t="str">
            <v/>
          </cell>
          <cell r="E576" t="str">
            <v/>
          </cell>
          <cell r="F576" t="str">
            <v/>
          </cell>
          <cell r="G576" t="str">
            <v>#1</v>
          </cell>
          <cell r="H576">
            <v>5</v>
          </cell>
          <cell r="I576">
            <v>4.7</v>
          </cell>
          <cell r="J576">
            <v>6.1</v>
          </cell>
          <cell r="K576" t="str">
            <v/>
          </cell>
          <cell r="L576" t="str">
            <v>SH</v>
          </cell>
          <cell r="M576">
            <v>1</v>
          </cell>
        </row>
        <row r="577">
          <cell r="A577">
            <v>9552</v>
          </cell>
          <cell r="B577" t="str">
            <v>Philadelphus 'Primrose'</v>
          </cell>
          <cell r="C577" t="str">
            <v>Primrose Mock Orange</v>
          </cell>
          <cell r="D577" t="str">
            <v/>
          </cell>
          <cell r="E577" t="str">
            <v/>
          </cell>
          <cell r="F577" t="str">
            <v/>
          </cell>
          <cell r="G577" t="str">
            <v>#2</v>
          </cell>
          <cell r="H577">
            <v>9.85</v>
          </cell>
          <cell r="I577">
            <v>9.2589999999999986</v>
          </cell>
          <cell r="J577">
            <v>12.008999999999999</v>
          </cell>
          <cell r="K577" t="str">
            <v/>
          </cell>
          <cell r="L577" t="str">
            <v>SH</v>
          </cell>
          <cell r="M577">
            <v>1</v>
          </cell>
        </row>
        <row r="578">
          <cell r="A578">
            <v>9559</v>
          </cell>
          <cell r="B578" t="str">
            <v>Philadelphus 'Primrose'</v>
          </cell>
          <cell r="C578" t="str">
            <v>Primrose Mock Orange Plug</v>
          </cell>
          <cell r="D578" t="str">
            <v/>
          </cell>
          <cell r="F578" t="str">
            <v/>
          </cell>
          <cell r="G578" t="str">
            <v>Plug</v>
          </cell>
          <cell r="H578">
            <v>0</v>
          </cell>
          <cell r="I578">
            <v>0</v>
          </cell>
          <cell r="J578">
            <v>0</v>
          </cell>
          <cell r="K578" t="str">
            <v>Inactive</v>
          </cell>
          <cell r="L578" t="str">
            <v>SH</v>
          </cell>
          <cell r="M578">
            <v>1</v>
          </cell>
          <cell r="N578" t="str">
            <v>Unsalable</v>
          </cell>
        </row>
        <row r="579">
          <cell r="A579">
            <v>9701</v>
          </cell>
          <cell r="B579" t="str">
            <v>Philadelphus x 'Snowwhite Fantasy' PP13774</v>
          </cell>
          <cell r="C579" t="str">
            <v>Snow White™ Fantasy Mock Orange</v>
          </cell>
          <cell r="D579" t="str">
            <v/>
          </cell>
          <cell r="E579" t="str">
            <v/>
          </cell>
          <cell r="F579" t="str">
            <v>BA-FE</v>
          </cell>
          <cell r="G579" t="str">
            <v>#1</v>
          </cell>
          <cell r="H579">
            <v>0</v>
          </cell>
          <cell r="I579">
            <v>0</v>
          </cell>
          <cell r="J579">
            <v>0</v>
          </cell>
          <cell r="K579" t="str">
            <v>Inactive</v>
          </cell>
          <cell r="L579" t="str">
            <v>SH</v>
          </cell>
          <cell r="M579">
            <v>1</v>
          </cell>
        </row>
        <row r="580">
          <cell r="A580">
            <v>9702</v>
          </cell>
          <cell r="B580" t="str">
            <v>Philadelphus x 'Snowwhite Fantasy' PP13774</v>
          </cell>
          <cell r="C580" t="str">
            <v>Snow White™ Fantasy Mock Orange</v>
          </cell>
          <cell r="D580" t="str">
            <v/>
          </cell>
          <cell r="E580" t="str">
            <v/>
          </cell>
          <cell r="F580" t="str">
            <v>BA-FE</v>
          </cell>
          <cell r="G580" t="str">
            <v>#2</v>
          </cell>
          <cell r="H580">
            <v>0</v>
          </cell>
          <cell r="I580">
            <v>0</v>
          </cell>
          <cell r="J580">
            <v>0</v>
          </cell>
          <cell r="K580" t="str">
            <v>Inactive</v>
          </cell>
          <cell r="L580" t="str">
            <v>SH</v>
          </cell>
          <cell r="M580">
            <v>1</v>
          </cell>
        </row>
        <row r="581">
          <cell r="A581">
            <v>9705</v>
          </cell>
          <cell r="B581" t="str">
            <v>Philadelphus x 'Snowwhite Fantasy' PP13774</v>
          </cell>
          <cell r="C581" t="str">
            <v>Snow White™ Fantasy Mock Orange</v>
          </cell>
          <cell r="D581" t="str">
            <v/>
          </cell>
          <cell r="E581" t="str">
            <v/>
          </cell>
          <cell r="F581" t="str">
            <v>BA-FE</v>
          </cell>
          <cell r="G581" t="str">
            <v>#5</v>
          </cell>
          <cell r="H581">
            <v>0</v>
          </cell>
          <cell r="I581">
            <v>0</v>
          </cell>
          <cell r="J581">
            <v>0</v>
          </cell>
          <cell r="K581" t="str">
            <v>Inactive</v>
          </cell>
          <cell r="L581" t="str">
            <v>SH</v>
          </cell>
          <cell r="M581">
            <v>1</v>
          </cell>
        </row>
        <row r="582">
          <cell r="A582">
            <v>9801</v>
          </cell>
          <cell r="B582" t="str">
            <v>Philadelphus x virginalis 'Minn. Snow.'</v>
          </cell>
          <cell r="C582" t="str">
            <v>Minnesota Snow. Mock Orange</v>
          </cell>
          <cell r="D582" t="str">
            <v/>
          </cell>
          <cell r="E582" t="str">
            <v/>
          </cell>
          <cell r="F582" t="str">
            <v/>
          </cell>
          <cell r="G582" t="str">
            <v>#1</v>
          </cell>
          <cell r="H582">
            <v>5</v>
          </cell>
          <cell r="I582">
            <v>4.7</v>
          </cell>
          <cell r="J582">
            <v>6.1</v>
          </cell>
          <cell r="K582" t="str">
            <v/>
          </cell>
          <cell r="L582" t="str">
            <v>SH</v>
          </cell>
          <cell r="M582">
            <v>1</v>
          </cell>
        </row>
        <row r="583">
          <cell r="A583">
            <v>9802</v>
          </cell>
          <cell r="B583" t="str">
            <v>Philadelphus x virginalis 'Minn. Snow.'</v>
          </cell>
          <cell r="C583" t="str">
            <v>Minnesota Snow. Mock Orange</v>
          </cell>
          <cell r="D583" t="str">
            <v/>
          </cell>
          <cell r="E583" t="str">
            <v/>
          </cell>
          <cell r="F583" t="str">
            <v/>
          </cell>
          <cell r="G583" t="str">
            <v>#2</v>
          </cell>
          <cell r="H583">
            <v>9.85</v>
          </cell>
          <cell r="I583">
            <v>9.2589999999999986</v>
          </cell>
          <cell r="J583">
            <v>12.008999999999999</v>
          </cell>
          <cell r="K583" t="str">
            <v/>
          </cell>
          <cell r="L583" t="str">
            <v>SH</v>
          </cell>
          <cell r="M583">
            <v>1</v>
          </cell>
        </row>
        <row r="584">
          <cell r="A584">
            <v>9804</v>
          </cell>
          <cell r="B584" t="str">
            <v>Philadelphus x virginalis 'Minn. Snow.'</v>
          </cell>
          <cell r="C584" t="str">
            <v>Minnesota Snow. Mock Orange LP</v>
          </cell>
          <cell r="D584" t="str">
            <v/>
          </cell>
          <cell r="F584" t="str">
            <v/>
          </cell>
          <cell r="G584" t="str">
            <v>LP</v>
          </cell>
          <cell r="H584">
            <v>0</v>
          </cell>
          <cell r="I584">
            <v>0</v>
          </cell>
          <cell r="J584">
            <v>0</v>
          </cell>
          <cell r="K584" t="str">
            <v/>
          </cell>
          <cell r="L584" t="str">
            <v>SH</v>
          </cell>
          <cell r="M584">
            <v>1</v>
          </cell>
          <cell r="N584" t="str">
            <v>Unsalable</v>
          </cell>
        </row>
        <row r="585">
          <cell r="A585">
            <v>9805</v>
          </cell>
          <cell r="B585" t="str">
            <v>Philadelphus x virginalis 'Minn. Snow.'</v>
          </cell>
          <cell r="C585" t="str">
            <v>Minnesota Snow. Mock Orange</v>
          </cell>
          <cell r="D585" t="str">
            <v/>
          </cell>
          <cell r="E585" t="str">
            <v/>
          </cell>
          <cell r="F585" t="str">
            <v/>
          </cell>
          <cell r="G585" t="str">
            <v>#5</v>
          </cell>
          <cell r="H585">
            <v>14.95</v>
          </cell>
          <cell r="I585">
            <v>14.052999999999999</v>
          </cell>
          <cell r="J585">
            <v>20.902999999999999</v>
          </cell>
          <cell r="K585" t="str">
            <v/>
          </cell>
          <cell r="L585" t="str">
            <v>SH</v>
          </cell>
          <cell r="M585">
            <v>1</v>
          </cell>
        </row>
        <row r="586">
          <cell r="A586">
            <v>9809</v>
          </cell>
          <cell r="B586" t="str">
            <v>Philadelphus x virginalis 'Minn. Snow.'</v>
          </cell>
          <cell r="C586" t="str">
            <v>Minnesota Snow. Mock Orange P. Plug</v>
          </cell>
          <cell r="D586" t="str">
            <v/>
          </cell>
          <cell r="F586" t="str">
            <v/>
          </cell>
          <cell r="G586" t="str">
            <v>Plug</v>
          </cell>
          <cell r="H586">
            <v>0</v>
          </cell>
          <cell r="I586">
            <v>0</v>
          </cell>
          <cell r="J586">
            <v>0</v>
          </cell>
          <cell r="K586" t="str">
            <v>Inactive</v>
          </cell>
          <cell r="L586" t="str">
            <v>SH</v>
          </cell>
          <cell r="M586">
            <v>1</v>
          </cell>
          <cell r="N586" t="str">
            <v>Unsalable</v>
          </cell>
        </row>
        <row r="587">
          <cell r="A587">
            <v>9812</v>
          </cell>
          <cell r="B587" t="str">
            <v>Physocarpus opulifolius 'Donna May' PPAF</v>
          </cell>
          <cell r="C587" t="str">
            <v>Little Devil™ Ninebark</v>
          </cell>
          <cell r="D587" t="str">
            <v/>
          </cell>
          <cell r="F587" t="str">
            <v>BA-FE</v>
          </cell>
          <cell r="G587" t="str">
            <v>#2</v>
          </cell>
          <cell r="H587">
            <v>13.95</v>
          </cell>
          <cell r="I587">
            <v>13.112999999999998</v>
          </cell>
          <cell r="J587">
            <v>15.862999999999998</v>
          </cell>
          <cell r="K587" t="str">
            <v/>
          </cell>
          <cell r="L587" t="str">
            <v>SH</v>
          </cell>
          <cell r="M587">
            <v>1</v>
          </cell>
        </row>
        <row r="588">
          <cell r="A588">
            <v>9815</v>
          </cell>
          <cell r="B588" t="str">
            <v>Physocarpus opulifolius 'Donna May' PPAF</v>
          </cell>
          <cell r="C588" t="str">
            <v>Little Devil™ Ninebark</v>
          </cell>
          <cell r="D588" t="str">
            <v/>
          </cell>
          <cell r="F588" t="str">
            <v>BA-FE</v>
          </cell>
          <cell r="G588" t="str">
            <v>#5</v>
          </cell>
          <cell r="H588">
            <v>19.5</v>
          </cell>
          <cell r="I588">
            <v>18.329999999999998</v>
          </cell>
          <cell r="J588">
            <v>25.18</v>
          </cell>
          <cell r="K588" t="str">
            <v/>
          </cell>
          <cell r="L588" t="str">
            <v>SH</v>
          </cell>
          <cell r="M588">
            <v>1</v>
          </cell>
        </row>
        <row r="589">
          <cell r="A589">
            <v>9816</v>
          </cell>
          <cell r="B589" t="str">
            <v>Physocarpus opulifolius 'Donna May' PPAF</v>
          </cell>
          <cell r="C589" t="str">
            <v>Little Devil™ Ninebark</v>
          </cell>
          <cell r="D589" t="str">
            <v/>
          </cell>
          <cell r="F589" t="str">
            <v>BA-FE Black Pot</v>
          </cell>
          <cell r="G589" t="str">
            <v>#10</v>
          </cell>
          <cell r="H589">
            <v>32</v>
          </cell>
          <cell r="I589">
            <v>30.08</v>
          </cell>
          <cell r="J589">
            <v>44.93</v>
          </cell>
          <cell r="K589" t="str">
            <v/>
          </cell>
          <cell r="L589" t="str">
            <v>SH</v>
          </cell>
          <cell r="M589">
            <v>1</v>
          </cell>
        </row>
        <row r="590">
          <cell r="A590">
            <v>9819</v>
          </cell>
          <cell r="B590" t="str">
            <v>Physocarpus opulifolius 'Donna May' PPAF</v>
          </cell>
          <cell r="C590" t="str">
            <v>Little Devil™ Ninebark Plug</v>
          </cell>
          <cell r="D590" t="str">
            <v/>
          </cell>
          <cell r="F590" t="str">
            <v>BA-FE</v>
          </cell>
          <cell r="G590" t="str">
            <v>Plug</v>
          </cell>
          <cell r="H590">
            <v>0</v>
          </cell>
          <cell r="I590">
            <v>0</v>
          </cell>
          <cell r="J590">
            <v>0</v>
          </cell>
          <cell r="K590" t="str">
            <v>Inactive</v>
          </cell>
          <cell r="L590" t="str">
            <v>SH</v>
          </cell>
          <cell r="M590">
            <v>1</v>
          </cell>
          <cell r="N590" t="str">
            <v>Unsalable</v>
          </cell>
        </row>
        <row r="591">
          <cell r="A591">
            <v>9822</v>
          </cell>
          <cell r="B591" t="str">
            <v>Philadelphus x virginalis 'Minn. Snow.'</v>
          </cell>
          <cell r="C591" t="str">
            <v>Minnesota Snow. Mock Orange</v>
          </cell>
          <cell r="D591" t="str">
            <v/>
          </cell>
          <cell r="E591" t="str">
            <v/>
          </cell>
          <cell r="F591" t="str">
            <v/>
          </cell>
          <cell r="G591" t="str">
            <v>#2</v>
          </cell>
          <cell r="H591">
            <v>0</v>
          </cell>
          <cell r="I591">
            <v>0</v>
          </cell>
          <cell r="J591">
            <v>0</v>
          </cell>
          <cell r="K591" t="str">
            <v>Inactive</v>
          </cell>
          <cell r="L591" t="str">
            <v>SH</v>
          </cell>
          <cell r="M591">
            <v>1</v>
          </cell>
        </row>
        <row r="592">
          <cell r="A592">
            <v>9832</v>
          </cell>
          <cell r="B592" t="str">
            <v>Physocarpus opulifolius 'Lemon Candy'</v>
          </cell>
          <cell r="C592" t="str">
            <v>Lemon Candy Ninebark</v>
          </cell>
          <cell r="D592" t="str">
            <v/>
          </cell>
          <cell r="F592" t="str">
            <v>Van Belle tag</v>
          </cell>
          <cell r="G592" t="str">
            <v>#2</v>
          </cell>
          <cell r="H592">
            <v>10.95</v>
          </cell>
          <cell r="I592">
            <v>10.292999999999999</v>
          </cell>
          <cell r="J592">
            <v>13.042999999999999</v>
          </cell>
          <cell r="K592" t="str">
            <v/>
          </cell>
          <cell r="L592" t="str">
            <v>SH</v>
          </cell>
          <cell r="M592">
            <v>1</v>
          </cell>
        </row>
        <row r="593">
          <cell r="A593">
            <v>9862</v>
          </cell>
          <cell r="B593" t="str">
            <v>Philadelphus 'Yellow Cab'</v>
          </cell>
          <cell r="C593" t="str">
            <v>Yellow Cab Mock Orange</v>
          </cell>
          <cell r="D593" t="str">
            <v/>
          </cell>
          <cell r="E593" t="str">
            <v/>
          </cell>
          <cell r="F593" t="str">
            <v/>
          </cell>
          <cell r="G593" t="str">
            <v>#2</v>
          </cell>
          <cell r="H593">
            <v>0</v>
          </cell>
          <cell r="I593">
            <v>0</v>
          </cell>
          <cell r="J593">
            <v>0</v>
          </cell>
          <cell r="K593" t="str">
            <v>Inactive</v>
          </cell>
          <cell r="L593" t="str">
            <v>SH</v>
          </cell>
          <cell r="M593">
            <v>1</v>
          </cell>
        </row>
        <row r="594">
          <cell r="A594">
            <v>9869</v>
          </cell>
          <cell r="B594" t="str">
            <v>Philadelphus 'Yellow Cab'</v>
          </cell>
          <cell r="C594" t="str">
            <v>Yellow Cab Mock Orange Plug</v>
          </cell>
          <cell r="D594" t="str">
            <v/>
          </cell>
          <cell r="F594" t="str">
            <v/>
          </cell>
          <cell r="G594" t="str">
            <v>Plug</v>
          </cell>
          <cell r="H594">
            <v>0</v>
          </cell>
          <cell r="I594">
            <v>0</v>
          </cell>
          <cell r="J594">
            <v>0</v>
          </cell>
          <cell r="K594" t="str">
            <v>Inactive</v>
          </cell>
          <cell r="L594" t="str">
            <v>SH</v>
          </cell>
          <cell r="M594">
            <v>1</v>
          </cell>
          <cell r="N594" t="str">
            <v>Unsalable</v>
          </cell>
        </row>
        <row r="595">
          <cell r="A595">
            <v>9871</v>
          </cell>
          <cell r="B595" t="str">
            <v>Physocarpus opulifolius 'Jefam' PPAF</v>
          </cell>
          <cell r="C595" t="str">
            <v xml:space="preserve">Amber Jubilee™ Ninebark </v>
          </cell>
          <cell r="D595" t="str">
            <v>NoSales</v>
          </cell>
          <cell r="E595" t="str">
            <v>until 2013</v>
          </cell>
          <cell r="F595" t="str">
            <v>BA-FE</v>
          </cell>
          <cell r="G595" t="str">
            <v>#1</v>
          </cell>
          <cell r="H595">
            <v>0</v>
          </cell>
          <cell r="I595">
            <v>0</v>
          </cell>
          <cell r="J595">
            <v>0</v>
          </cell>
          <cell r="K595" t="str">
            <v>Inactive</v>
          </cell>
          <cell r="L595" t="str">
            <v>SH</v>
          </cell>
          <cell r="M595">
            <v>1</v>
          </cell>
          <cell r="N595" t="str">
            <v>Unsalable</v>
          </cell>
        </row>
        <row r="596">
          <cell r="A596">
            <v>9872</v>
          </cell>
          <cell r="B596" t="str">
            <v>Physocarpus opulifolius 'Jefam' PPAF</v>
          </cell>
          <cell r="C596" t="str">
            <v xml:space="preserve">Amber Jubilee™ Ninebark </v>
          </cell>
          <cell r="D596" t="str">
            <v/>
          </cell>
          <cell r="E596" t="str">
            <v>until 2013</v>
          </cell>
          <cell r="F596" t="str">
            <v>BA-FE</v>
          </cell>
          <cell r="G596" t="str">
            <v>#2</v>
          </cell>
          <cell r="H596">
            <v>14.5</v>
          </cell>
          <cell r="I596">
            <v>13.63</v>
          </cell>
          <cell r="J596">
            <v>16.38</v>
          </cell>
          <cell r="K596" t="str">
            <v/>
          </cell>
          <cell r="L596" t="str">
            <v>SH</v>
          </cell>
          <cell r="M596">
            <v>1</v>
          </cell>
        </row>
        <row r="597">
          <cell r="A597">
            <v>9875</v>
          </cell>
          <cell r="B597" t="str">
            <v>Physocarpus opulifolius 'Jefam' PPAF</v>
          </cell>
          <cell r="C597" t="str">
            <v xml:space="preserve">Amber Jubilee™ Ninebark </v>
          </cell>
          <cell r="D597" t="str">
            <v>NoSales</v>
          </cell>
          <cell r="E597" t="str">
            <v>until 2013</v>
          </cell>
          <cell r="F597" t="str">
            <v>BA-FE</v>
          </cell>
          <cell r="G597" t="str">
            <v>#5</v>
          </cell>
          <cell r="H597">
            <v>0</v>
          </cell>
          <cell r="I597">
            <v>0</v>
          </cell>
          <cell r="J597">
            <v>0</v>
          </cell>
          <cell r="K597" t="str">
            <v/>
          </cell>
          <cell r="L597" t="str">
            <v>SH</v>
          </cell>
          <cell r="M597">
            <v>1</v>
          </cell>
          <cell r="N597" t="str">
            <v>Unsalable</v>
          </cell>
        </row>
        <row r="598">
          <cell r="A598">
            <v>9881</v>
          </cell>
          <cell r="B598" t="str">
            <v>Physocarpus opulifolius</v>
          </cell>
          <cell r="C598" t="str">
            <v>Native Ninebark</v>
          </cell>
          <cell r="D598" t="str">
            <v>Native</v>
          </cell>
          <cell r="E598" t="str">
            <v/>
          </cell>
          <cell r="F598" t="str">
            <v/>
          </cell>
          <cell r="G598" t="str">
            <v>#1</v>
          </cell>
          <cell r="H598">
            <v>5</v>
          </cell>
          <cell r="I598">
            <v>4.7</v>
          </cell>
          <cell r="J598">
            <v>6.1</v>
          </cell>
          <cell r="K598" t="str">
            <v/>
          </cell>
          <cell r="L598" t="str">
            <v>SH</v>
          </cell>
          <cell r="M598">
            <v>1</v>
          </cell>
        </row>
        <row r="599">
          <cell r="A599">
            <v>9882</v>
          </cell>
          <cell r="B599" t="str">
            <v>Physocarpus opulifolius</v>
          </cell>
          <cell r="C599" t="str">
            <v>Native Ninebark</v>
          </cell>
          <cell r="D599" t="str">
            <v>Native</v>
          </cell>
          <cell r="E599" t="str">
            <v/>
          </cell>
          <cell r="F599" t="str">
            <v/>
          </cell>
          <cell r="G599" t="str">
            <v>#2</v>
          </cell>
          <cell r="H599">
            <v>9.85</v>
          </cell>
          <cell r="I599">
            <v>9.2589999999999986</v>
          </cell>
          <cell r="J599">
            <v>12.008999999999999</v>
          </cell>
          <cell r="K599" t="str">
            <v/>
          </cell>
          <cell r="L599" t="str">
            <v>SH</v>
          </cell>
          <cell r="M599">
            <v>1</v>
          </cell>
        </row>
        <row r="600">
          <cell r="A600">
            <v>9884</v>
          </cell>
          <cell r="B600" t="str">
            <v>Physocarpus opulifolius</v>
          </cell>
          <cell r="C600" t="str">
            <v>Native Ninebark LP</v>
          </cell>
          <cell r="D600" t="str">
            <v>Native</v>
          </cell>
          <cell r="F600" t="str">
            <v/>
          </cell>
          <cell r="G600" t="str">
            <v>LP</v>
          </cell>
          <cell r="H600">
            <v>2.95</v>
          </cell>
          <cell r="I600">
            <v>2.7730000000000001</v>
          </cell>
          <cell r="J600">
            <v>3.4729999999999999</v>
          </cell>
          <cell r="K600" t="str">
            <v/>
          </cell>
          <cell r="L600" t="str">
            <v>SH</v>
          </cell>
          <cell r="M600">
            <v>1</v>
          </cell>
          <cell r="N600" t="str">
            <v>Unsalable</v>
          </cell>
        </row>
        <row r="601">
          <cell r="A601">
            <v>9889</v>
          </cell>
          <cell r="B601" t="str">
            <v>Physocarpus opulifolius</v>
          </cell>
          <cell r="C601" t="str">
            <v>Native Ninebark Plug</v>
          </cell>
          <cell r="D601" t="str">
            <v>Native</v>
          </cell>
          <cell r="F601" t="str">
            <v/>
          </cell>
          <cell r="G601" t="str">
            <v>Plug</v>
          </cell>
          <cell r="H601">
            <v>0</v>
          </cell>
          <cell r="I601">
            <v>0</v>
          </cell>
          <cell r="J601">
            <v>0</v>
          </cell>
          <cell r="K601" t="str">
            <v>Inactive</v>
          </cell>
          <cell r="L601" t="str">
            <v>SH</v>
          </cell>
          <cell r="M601">
            <v>1</v>
          </cell>
          <cell r="N601" t="str">
            <v>Unsalable</v>
          </cell>
        </row>
        <row r="602">
          <cell r="A602">
            <v>9890</v>
          </cell>
          <cell r="B602" t="str">
            <v>Physocarpus opulifolius 'Monlo' PP11211</v>
          </cell>
          <cell r="C602" t="str">
            <v>Diabolo Ninebark T/F</v>
          </cell>
          <cell r="D602" t="str">
            <v>T/F</v>
          </cell>
          <cell r="E602" t="str">
            <v>NoSales</v>
          </cell>
          <cell r="F602" t="str">
            <v/>
          </cell>
          <cell r="G602" t="str">
            <v>#2</v>
          </cell>
          <cell r="H602">
            <v>24.5</v>
          </cell>
          <cell r="I602">
            <v>23.03</v>
          </cell>
          <cell r="J602">
            <v>25.78</v>
          </cell>
          <cell r="K602" t="str">
            <v/>
          </cell>
          <cell r="L602" t="str">
            <v>SH</v>
          </cell>
          <cell r="M602">
            <v>1</v>
          </cell>
          <cell r="N602" t="str">
            <v>Unsalable</v>
          </cell>
        </row>
        <row r="603">
          <cell r="A603">
            <v>9891</v>
          </cell>
          <cell r="B603" t="str">
            <v>Physocarpus opulifolius 'Monlo' PP11211</v>
          </cell>
          <cell r="C603" t="str">
            <v>Diabolo Ninebark</v>
          </cell>
          <cell r="D603" t="str">
            <v/>
          </cell>
          <cell r="E603" t="str">
            <v/>
          </cell>
          <cell r="F603" t="str">
            <v/>
          </cell>
          <cell r="G603" t="str">
            <v>#1</v>
          </cell>
          <cell r="H603">
            <v>5</v>
          </cell>
          <cell r="I603">
            <v>4.7</v>
          </cell>
          <cell r="J603">
            <v>6.1</v>
          </cell>
          <cell r="K603" t="str">
            <v/>
          </cell>
          <cell r="L603" t="str">
            <v>SH</v>
          </cell>
          <cell r="M603">
            <v>1</v>
          </cell>
        </row>
        <row r="604">
          <cell r="A604">
            <v>9892</v>
          </cell>
          <cell r="B604" t="str">
            <v>Physocarpus opulifolius 'Monlo' PP11211</v>
          </cell>
          <cell r="C604" t="str">
            <v>Diabolo Ninebark</v>
          </cell>
          <cell r="D604" t="str">
            <v/>
          </cell>
          <cell r="E604" t="str">
            <v/>
          </cell>
          <cell r="F604" t="str">
            <v/>
          </cell>
          <cell r="G604" t="str">
            <v>#2</v>
          </cell>
          <cell r="H604">
            <v>10.5</v>
          </cell>
          <cell r="I604">
            <v>9.8699999999999992</v>
          </cell>
          <cell r="J604">
            <v>12.62</v>
          </cell>
          <cell r="K604" t="str">
            <v/>
          </cell>
          <cell r="L604" t="str">
            <v>SH</v>
          </cell>
          <cell r="M604">
            <v>1</v>
          </cell>
        </row>
        <row r="605">
          <cell r="A605">
            <v>9893</v>
          </cell>
          <cell r="B605" t="str">
            <v xml:space="preserve">Physocarpus opulifolius 'Monlo' PP11211 </v>
          </cell>
          <cell r="C605" t="str">
            <v>Diabolo Ninebark T/F</v>
          </cell>
          <cell r="D605" t="str">
            <v>T/F</v>
          </cell>
          <cell r="E605" t="str">
            <v/>
          </cell>
          <cell r="F605" t="str">
            <v/>
          </cell>
          <cell r="G605" t="str">
            <v>#5</v>
          </cell>
          <cell r="H605">
            <v>29.5</v>
          </cell>
          <cell r="I605">
            <v>27.73</v>
          </cell>
          <cell r="J605">
            <v>34.58</v>
          </cell>
          <cell r="K605" t="str">
            <v/>
          </cell>
          <cell r="L605" t="str">
            <v>SH</v>
          </cell>
          <cell r="M605">
            <v>1</v>
          </cell>
        </row>
        <row r="606">
          <cell r="A606">
            <v>9895</v>
          </cell>
          <cell r="B606" t="str">
            <v>Physocarpus opulifolius 'Monlo' PP11211</v>
          </cell>
          <cell r="C606" t="str">
            <v>Diabolo Ninebark</v>
          </cell>
          <cell r="D606" t="str">
            <v/>
          </cell>
          <cell r="E606" t="str">
            <v/>
          </cell>
          <cell r="F606" t="str">
            <v/>
          </cell>
          <cell r="G606" t="str">
            <v>#5</v>
          </cell>
          <cell r="H606">
            <v>15.25</v>
          </cell>
          <cell r="I606">
            <v>14.335000000000001</v>
          </cell>
          <cell r="J606">
            <v>21.184999999999999</v>
          </cell>
          <cell r="K606" t="str">
            <v/>
          </cell>
          <cell r="L606" t="str">
            <v>SH</v>
          </cell>
          <cell r="M606">
            <v>1</v>
          </cell>
        </row>
        <row r="607">
          <cell r="A607">
            <v>9896</v>
          </cell>
          <cell r="B607" t="str">
            <v>Physocarpus opulifolius 'Monlo' PP11211</v>
          </cell>
          <cell r="C607" t="str">
            <v>Diabolo Ninebark</v>
          </cell>
          <cell r="D607" t="str">
            <v/>
          </cell>
          <cell r="E607" t="str">
            <v/>
          </cell>
          <cell r="F607" t="str">
            <v/>
          </cell>
          <cell r="G607" t="str">
            <v>#10</v>
          </cell>
          <cell r="H607">
            <v>29.5</v>
          </cell>
          <cell r="I607">
            <v>27.73</v>
          </cell>
          <cell r="J607">
            <v>42.58</v>
          </cell>
          <cell r="K607" t="str">
            <v/>
          </cell>
          <cell r="L607" t="str">
            <v>SH</v>
          </cell>
          <cell r="M607">
            <v>1</v>
          </cell>
        </row>
        <row r="608">
          <cell r="A608">
            <v>9898</v>
          </cell>
          <cell r="B608" t="str">
            <v xml:space="preserve">Physocarpus opulifolius 'Monlo' PP11211 </v>
          </cell>
          <cell r="C608" t="str">
            <v>Diabolo Ninebark T/F</v>
          </cell>
          <cell r="D608" t="str">
            <v>T/F</v>
          </cell>
          <cell r="E608" t="str">
            <v/>
          </cell>
          <cell r="F608" t="str">
            <v/>
          </cell>
          <cell r="G608" t="str">
            <v>#10</v>
          </cell>
          <cell r="H608">
            <v>49.5</v>
          </cell>
          <cell r="I608">
            <v>46.53</v>
          </cell>
          <cell r="J608">
            <v>61.38</v>
          </cell>
          <cell r="K608" t="str">
            <v/>
          </cell>
          <cell r="L608" t="str">
            <v>SH</v>
          </cell>
          <cell r="M608">
            <v>1</v>
          </cell>
        </row>
        <row r="609">
          <cell r="A609">
            <v>9899</v>
          </cell>
          <cell r="B609" t="str">
            <v>Physocarpus opulifolius 'Monlo' PP11211</v>
          </cell>
          <cell r="C609" t="str">
            <v>Diablo Ninebark Plug</v>
          </cell>
          <cell r="D609" t="str">
            <v/>
          </cell>
          <cell r="F609" t="str">
            <v/>
          </cell>
          <cell r="G609" t="str">
            <v>Plug</v>
          </cell>
          <cell r="H609">
            <v>0</v>
          </cell>
          <cell r="I609">
            <v>0</v>
          </cell>
          <cell r="J609">
            <v>0</v>
          </cell>
          <cell r="K609" t="str">
            <v>Inactive</v>
          </cell>
          <cell r="L609" t="str">
            <v>SH</v>
          </cell>
          <cell r="M609">
            <v>1</v>
          </cell>
          <cell r="N609" t="str">
            <v>Unsalable</v>
          </cell>
        </row>
        <row r="610">
          <cell r="A610">
            <v>9901</v>
          </cell>
          <cell r="B610" t="str">
            <v>Physocarpus opulifolius 'Dart's Gold'</v>
          </cell>
          <cell r="C610" t="str">
            <v>Dart's Gold Ninebark</v>
          </cell>
          <cell r="D610" t="str">
            <v/>
          </cell>
          <cell r="E610" t="str">
            <v/>
          </cell>
          <cell r="F610" t="str">
            <v/>
          </cell>
          <cell r="G610" t="str">
            <v>#1</v>
          </cell>
          <cell r="H610">
            <v>5</v>
          </cell>
          <cell r="I610">
            <v>4.7</v>
          </cell>
          <cell r="J610">
            <v>6.1</v>
          </cell>
          <cell r="K610" t="str">
            <v/>
          </cell>
          <cell r="L610" t="str">
            <v>SH</v>
          </cell>
          <cell r="M610">
            <v>1</v>
          </cell>
        </row>
        <row r="611">
          <cell r="A611">
            <v>9902</v>
          </cell>
          <cell r="B611" t="str">
            <v>Physocarpus opulifolius 'Dart's Gold'</v>
          </cell>
          <cell r="C611" t="str">
            <v>Dart's Gold Ninebark</v>
          </cell>
          <cell r="D611" t="str">
            <v/>
          </cell>
          <cell r="E611" t="str">
            <v/>
          </cell>
          <cell r="F611" t="str">
            <v/>
          </cell>
          <cell r="G611" t="str">
            <v>#2</v>
          </cell>
          <cell r="H611">
            <v>9.85</v>
          </cell>
          <cell r="I611">
            <v>9.2589999999999986</v>
          </cell>
          <cell r="J611">
            <v>12.008999999999999</v>
          </cell>
          <cell r="K611" t="str">
            <v/>
          </cell>
          <cell r="L611" t="str">
            <v>SH</v>
          </cell>
          <cell r="M611">
            <v>1</v>
          </cell>
        </row>
        <row r="612">
          <cell r="A612">
            <v>9904</v>
          </cell>
          <cell r="B612" t="str">
            <v>Physocarpus opulifolius 'Dart's Gold'</v>
          </cell>
          <cell r="C612" t="str">
            <v>Dart's Gold Ninebark LP</v>
          </cell>
          <cell r="D612" t="str">
            <v/>
          </cell>
          <cell r="F612" t="str">
            <v/>
          </cell>
          <cell r="G612" t="str">
            <v>LP</v>
          </cell>
          <cell r="H612">
            <v>0</v>
          </cell>
          <cell r="I612">
            <v>0</v>
          </cell>
          <cell r="J612">
            <v>0</v>
          </cell>
          <cell r="K612" t="str">
            <v/>
          </cell>
          <cell r="L612" t="str">
            <v>SH</v>
          </cell>
          <cell r="M612">
            <v>1</v>
          </cell>
          <cell r="N612" t="str">
            <v>Unsalable</v>
          </cell>
        </row>
        <row r="613">
          <cell r="A613">
            <v>9905</v>
          </cell>
          <cell r="B613" t="str">
            <v>Physocarpus opulifolius 'Dart's Gold'</v>
          </cell>
          <cell r="C613" t="str">
            <v>Dart's Gold Ninebark</v>
          </cell>
          <cell r="D613" t="str">
            <v/>
          </cell>
          <cell r="E613" t="str">
            <v/>
          </cell>
          <cell r="F613" t="str">
            <v/>
          </cell>
          <cell r="G613" t="str">
            <v>#5</v>
          </cell>
          <cell r="H613">
            <v>14.95</v>
          </cell>
          <cell r="I613">
            <v>14.052999999999999</v>
          </cell>
          <cell r="J613">
            <v>20.902999999999999</v>
          </cell>
          <cell r="K613" t="str">
            <v/>
          </cell>
          <cell r="L613" t="str">
            <v>SH</v>
          </cell>
          <cell r="M613">
            <v>1</v>
          </cell>
        </row>
        <row r="614">
          <cell r="A614">
            <v>9909</v>
          </cell>
          <cell r="B614" t="str">
            <v>Physocarpus opulifolius 'Dart's Gold'</v>
          </cell>
          <cell r="C614" t="str">
            <v>Dart's Gold Ninebark Plug</v>
          </cell>
          <cell r="D614" t="str">
            <v/>
          </cell>
          <cell r="F614" t="str">
            <v/>
          </cell>
          <cell r="G614" t="str">
            <v>Plug</v>
          </cell>
          <cell r="H614">
            <v>0</v>
          </cell>
          <cell r="I614">
            <v>0</v>
          </cell>
          <cell r="J614">
            <v>0</v>
          </cell>
          <cell r="K614" t="str">
            <v>Inactive</v>
          </cell>
          <cell r="L614" t="str">
            <v>SH</v>
          </cell>
          <cell r="M614">
            <v>1</v>
          </cell>
          <cell r="N614" t="str">
            <v>Unsalable</v>
          </cell>
        </row>
        <row r="615">
          <cell r="A615">
            <v>9911</v>
          </cell>
          <cell r="B615" t="str">
            <v>Physocarpus opulifolius 'Seward' PP14821</v>
          </cell>
          <cell r="C615" t="str">
            <v>Summer Wine® Ninebark</v>
          </cell>
          <cell r="D615" t="str">
            <v/>
          </cell>
          <cell r="E615" t="str">
            <v/>
          </cell>
          <cell r="F615" t="str">
            <v>PW - WHITE POTS</v>
          </cell>
          <cell r="G615" t="str">
            <v>#1</v>
          </cell>
          <cell r="H615">
            <v>5.95</v>
          </cell>
          <cell r="I615">
            <v>5.593</v>
          </cell>
          <cell r="J615">
            <v>6.9930000000000003</v>
          </cell>
          <cell r="K615" t="str">
            <v/>
          </cell>
          <cell r="L615" t="str">
            <v>SH</v>
          </cell>
          <cell r="M615">
            <v>1</v>
          </cell>
        </row>
        <row r="616">
          <cell r="A616">
            <v>9912</v>
          </cell>
          <cell r="B616" t="str">
            <v>Physocarpus opulifolius 'Seward' PP14821</v>
          </cell>
          <cell r="C616" t="str">
            <v>Summer Wine® Ninebark</v>
          </cell>
          <cell r="D616" t="str">
            <v/>
          </cell>
          <cell r="E616" t="str">
            <v/>
          </cell>
          <cell r="F616" t="str">
            <v>PW - WHITE POTS</v>
          </cell>
          <cell r="G616" t="str">
            <v>#2</v>
          </cell>
          <cell r="H616">
            <v>11.5</v>
          </cell>
          <cell r="I616">
            <v>10.81</v>
          </cell>
          <cell r="J616">
            <v>13.56</v>
          </cell>
          <cell r="K616" t="str">
            <v/>
          </cell>
          <cell r="L616" t="str">
            <v>SH</v>
          </cell>
          <cell r="M616">
            <v>1</v>
          </cell>
        </row>
        <row r="617">
          <cell r="A617">
            <v>9915</v>
          </cell>
          <cell r="B617" t="str">
            <v>Physocarpus opulifolius 'Seward' PP14821</v>
          </cell>
          <cell r="C617" t="str">
            <v>Summer Wine® Ninebark</v>
          </cell>
          <cell r="D617" t="str">
            <v/>
          </cell>
          <cell r="E617" t="str">
            <v/>
          </cell>
          <cell r="F617" t="str">
            <v>PW - WHITE POTS</v>
          </cell>
          <cell r="G617" t="str">
            <v>#5</v>
          </cell>
          <cell r="H617">
            <v>15.95</v>
          </cell>
          <cell r="I617">
            <v>14.992999999999999</v>
          </cell>
          <cell r="J617">
            <v>21.842999999999996</v>
          </cell>
          <cell r="K617" t="str">
            <v/>
          </cell>
          <cell r="L617" t="str">
            <v>SH</v>
          </cell>
          <cell r="M617">
            <v>1</v>
          </cell>
        </row>
        <row r="618">
          <cell r="A618">
            <v>9916</v>
          </cell>
          <cell r="B618" t="str">
            <v xml:space="preserve">Physocarpus opulifolius 'Seward' PP14821 </v>
          </cell>
          <cell r="C618" t="str">
            <v>Summer Wine® Ninebark T/F</v>
          </cell>
          <cell r="D618" t="str">
            <v>T/F</v>
          </cell>
          <cell r="E618" t="str">
            <v/>
          </cell>
          <cell r="F618" t="str">
            <v>PW - Black Pot</v>
          </cell>
          <cell r="G618" t="str">
            <v>#10</v>
          </cell>
          <cell r="H618">
            <v>49.5</v>
          </cell>
          <cell r="I618">
            <v>46.53</v>
          </cell>
          <cell r="J618">
            <v>61.38</v>
          </cell>
          <cell r="K618" t="str">
            <v/>
          </cell>
          <cell r="L618" t="str">
            <v>SH</v>
          </cell>
          <cell r="M618">
            <v>1</v>
          </cell>
        </row>
        <row r="619">
          <cell r="A619">
            <v>9951</v>
          </cell>
          <cell r="B619" t="str">
            <v>Physocarpus opulifolius 'Nugget'</v>
          </cell>
          <cell r="C619" t="str">
            <v>Nugget Ninebark</v>
          </cell>
          <cell r="D619" t="str">
            <v/>
          </cell>
          <cell r="E619" t="str">
            <v/>
          </cell>
          <cell r="F619" t="str">
            <v/>
          </cell>
          <cell r="G619" t="str">
            <v>#1</v>
          </cell>
          <cell r="H619">
            <v>5</v>
          </cell>
          <cell r="I619">
            <v>4.7</v>
          </cell>
          <cell r="J619">
            <v>6.1</v>
          </cell>
          <cell r="K619" t="str">
            <v/>
          </cell>
          <cell r="L619" t="str">
            <v>SH</v>
          </cell>
          <cell r="M619">
            <v>1</v>
          </cell>
        </row>
        <row r="620">
          <cell r="A620">
            <v>9952</v>
          </cell>
          <cell r="B620" t="str">
            <v>Physocarpus opulifolius 'Nugget'</v>
          </cell>
          <cell r="C620" t="str">
            <v>Nugget Ninebark</v>
          </cell>
          <cell r="D620" t="str">
            <v/>
          </cell>
          <cell r="E620" t="str">
            <v/>
          </cell>
          <cell r="F620" t="str">
            <v/>
          </cell>
          <cell r="G620" t="str">
            <v>#2</v>
          </cell>
          <cell r="H620">
            <v>9.85</v>
          </cell>
          <cell r="I620">
            <v>9.2589999999999986</v>
          </cell>
          <cell r="J620">
            <v>12.008999999999999</v>
          </cell>
          <cell r="K620" t="str">
            <v/>
          </cell>
          <cell r="L620" t="str">
            <v>SH</v>
          </cell>
          <cell r="M620">
            <v>1</v>
          </cell>
        </row>
        <row r="621">
          <cell r="A621">
            <v>9955</v>
          </cell>
          <cell r="B621" t="str">
            <v>Physocarpus opulifolius 'Nugget'</v>
          </cell>
          <cell r="C621" t="str">
            <v>Nugget Ninebark</v>
          </cell>
          <cell r="D621" t="str">
            <v/>
          </cell>
          <cell r="E621" t="str">
            <v/>
          </cell>
          <cell r="F621" t="str">
            <v/>
          </cell>
          <cell r="G621" t="str">
            <v>#5</v>
          </cell>
          <cell r="H621">
            <v>14.95</v>
          </cell>
          <cell r="I621">
            <v>14.052999999999999</v>
          </cell>
          <cell r="J621">
            <v>20.902999999999999</v>
          </cell>
          <cell r="K621" t="str">
            <v/>
          </cell>
          <cell r="L621" t="str">
            <v>SH</v>
          </cell>
          <cell r="M621">
            <v>1</v>
          </cell>
        </row>
        <row r="622">
          <cell r="A622">
            <v>9959</v>
          </cell>
          <cell r="B622" t="str">
            <v>Physocarpus opulifolius 'Nugget'</v>
          </cell>
          <cell r="C622" t="str">
            <v>Nugget Ninebark Plug</v>
          </cell>
          <cell r="D622" t="str">
            <v/>
          </cell>
          <cell r="F622" t="str">
            <v/>
          </cell>
          <cell r="G622" t="str">
            <v>Plug</v>
          </cell>
          <cell r="H622">
            <v>0</v>
          </cell>
          <cell r="I622">
            <v>0</v>
          </cell>
          <cell r="J622">
            <v>0</v>
          </cell>
          <cell r="K622" t="str">
            <v>Inactive</v>
          </cell>
          <cell r="L622" t="str">
            <v>SH</v>
          </cell>
          <cell r="M622">
            <v>1</v>
          </cell>
          <cell r="N622" t="str">
            <v>Unsalable</v>
          </cell>
        </row>
        <row r="623">
          <cell r="A623">
            <v>9960</v>
          </cell>
          <cell r="B623" t="str">
            <v xml:space="preserve">Physocarpus opulifolius 'CG' PP16894 </v>
          </cell>
          <cell r="C623" t="str">
            <v>Center Glow Ninebark T/F</v>
          </cell>
          <cell r="D623" t="str">
            <v>T/F</v>
          </cell>
          <cell r="E623" t="str">
            <v/>
          </cell>
          <cell r="F623" t="str">
            <v/>
          </cell>
          <cell r="G623" t="str">
            <v>#5</v>
          </cell>
          <cell r="H623">
            <v>29.5</v>
          </cell>
          <cell r="I623">
            <v>27.73</v>
          </cell>
          <cell r="J623">
            <v>34.58</v>
          </cell>
          <cell r="K623" t="str">
            <v/>
          </cell>
          <cell r="L623" t="str">
            <v>SH</v>
          </cell>
          <cell r="M623">
            <v>1</v>
          </cell>
        </row>
        <row r="624">
          <cell r="A624">
            <v>9962</v>
          </cell>
          <cell r="B624" t="str">
            <v>Physocarpus opulifolius 'CG' PP16894</v>
          </cell>
          <cell r="C624" t="str">
            <v>Center Glow Ninebark</v>
          </cell>
          <cell r="D624" t="str">
            <v/>
          </cell>
          <cell r="F624" t="str">
            <v/>
          </cell>
          <cell r="G624" t="str">
            <v>#2</v>
          </cell>
          <cell r="H624">
            <v>10.5</v>
          </cell>
          <cell r="I624">
            <v>9.8699999999999992</v>
          </cell>
          <cell r="J624">
            <v>12.62</v>
          </cell>
          <cell r="K624" t="str">
            <v/>
          </cell>
          <cell r="L624" t="str">
            <v>SH</v>
          </cell>
          <cell r="M624">
            <v>1</v>
          </cell>
        </row>
        <row r="625">
          <cell r="A625">
            <v>9965</v>
          </cell>
          <cell r="B625" t="str">
            <v>Physocarpus opulifolius 'CG' PP16894</v>
          </cell>
          <cell r="C625" t="str">
            <v>Center Glow Ninebark</v>
          </cell>
          <cell r="D625" t="str">
            <v/>
          </cell>
          <cell r="E625" t="str">
            <v/>
          </cell>
          <cell r="F625" t="str">
            <v/>
          </cell>
          <cell r="G625" t="str">
            <v>#5</v>
          </cell>
          <cell r="H625">
            <v>15.25</v>
          </cell>
          <cell r="I625">
            <v>14.335000000000001</v>
          </cell>
          <cell r="J625">
            <v>21.184999999999999</v>
          </cell>
          <cell r="K625" t="str">
            <v/>
          </cell>
          <cell r="L625" t="str">
            <v>SH</v>
          </cell>
          <cell r="M625">
            <v>1</v>
          </cell>
        </row>
        <row r="626">
          <cell r="A626">
            <v>10001</v>
          </cell>
          <cell r="B626" t="str">
            <v>Potentilla frut. 'Abbotswood'</v>
          </cell>
          <cell r="C626" t="str">
            <v>Abbotswood Potentilla</v>
          </cell>
          <cell r="D626" t="str">
            <v/>
          </cell>
          <cell r="E626" t="str">
            <v/>
          </cell>
          <cell r="F626" t="str">
            <v/>
          </cell>
          <cell r="G626" t="str">
            <v>#1</v>
          </cell>
          <cell r="H626">
            <v>5</v>
          </cell>
          <cell r="I626">
            <v>4.7</v>
          </cell>
          <cell r="J626">
            <v>6.1</v>
          </cell>
          <cell r="K626" t="str">
            <v/>
          </cell>
          <cell r="L626" t="str">
            <v>SH</v>
          </cell>
          <cell r="M626">
            <v>1</v>
          </cell>
        </row>
        <row r="627">
          <cell r="A627">
            <v>10002</v>
          </cell>
          <cell r="B627" t="str">
            <v>Potentilla frut. 'Abbotswood'</v>
          </cell>
          <cell r="C627" t="str">
            <v>Abbotswood Potentilla</v>
          </cell>
          <cell r="D627" t="str">
            <v/>
          </cell>
          <cell r="E627" t="str">
            <v/>
          </cell>
          <cell r="F627" t="str">
            <v/>
          </cell>
          <cell r="G627" t="str">
            <v>#2</v>
          </cell>
          <cell r="H627">
            <v>9.5500000000000007</v>
          </cell>
          <cell r="I627">
            <v>8.9770000000000003</v>
          </cell>
          <cell r="J627">
            <v>11.727</v>
          </cell>
          <cell r="K627" t="str">
            <v/>
          </cell>
          <cell r="L627" t="str">
            <v>SH</v>
          </cell>
          <cell r="M627">
            <v>1</v>
          </cell>
        </row>
        <row r="628">
          <cell r="A628">
            <v>10004</v>
          </cell>
          <cell r="B628" t="str">
            <v>Potentilla frut. 'Abbotswood'</v>
          </cell>
          <cell r="C628" t="str">
            <v>Abbotswood Potentilla LP</v>
          </cell>
          <cell r="D628" t="str">
            <v/>
          </cell>
          <cell r="F628" t="str">
            <v/>
          </cell>
          <cell r="G628" t="str">
            <v>LP</v>
          </cell>
          <cell r="H628">
            <v>0</v>
          </cell>
          <cell r="I628">
            <v>0</v>
          </cell>
          <cell r="J628">
            <v>0</v>
          </cell>
          <cell r="K628" t="str">
            <v>Inactive</v>
          </cell>
          <cell r="L628" t="str">
            <v>SH</v>
          </cell>
          <cell r="M628">
            <v>1</v>
          </cell>
          <cell r="N628" t="str">
            <v>Unsalable</v>
          </cell>
        </row>
        <row r="629">
          <cell r="A629">
            <v>10005</v>
          </cell>
          <cell r="B629" t="str">
            <v>Potentilla frut. 'Abbotswood'</v>
          </cell>
          <cell r="C629" t="str">
            <v>Abbotswood Potentilla</v>
          </cell>
          <cell r="D629" t="str">
            <v/>
          </cell>
          <cell r="E629" t="str">
            <v/>
          </cell>
          <cell r="F629" t="str">
            <v/>
          </cell>
          <cell r="G629" t="str">
            <v>#5</v>
          </cell>
          <cell r="H629">
            <v>14.95</v>
          </cell>
          <cell r="I629">
            <v>14.052999999999999</v>
          </cell>
          <cell r="J629">
            <v>20.902999999999999</v>
          </cell>
          <cell r="K629" t="str">
            <v/>
          </cell>
          <cell r="L629" t="str">
            <v>SH</v>
          </cell>
          <cell r="M629">
            <v>1</v>
          </cell>
        </row>
        <row r="630">
          <cell r="A630">
            <v>10006</v>
          </cell>
          <cell r="B630" t="str">
            <v>Potentilla frut. 'Abbotswood'</v>
          </cell>
          <cell r="C630" t="str">
            <v>Abbotswood Potentilla</v>
          </cell>
          <cell r="D630" t="str">
            <v/>
          </cell>
          <cell r="E630" t="str">
            <v/>
          </cell>
          <cell r="F630" t="str">
            <v/>
          </cell>
          <cell r="G630" t="str">
            <v>#10</v>
          </cell>
          <cell r="H630">
            <v>29.5</v>
          </cell>
          <cell r="I630">
            <v>27.73</v>
          </cell>
          <cell r="J630">
            <v>42.58</v>
          </cell>
          <cell r="K630" t="str">
            <v/>
          </cell>
          <cell r="L630" t="str">
            <v>SH</v>
          </cell>
          <cell r="M630">
            <v>1</v>
          </cell>
        </row>
        <row r="631">
          <cell r="A631">
            <v>10009</v>
          </cell>
          <cell r="B631" t="str">
            <v>Potentilla frut. 'Abbotswood'</v>
          </cell>
          <cell r="C631" t="str">
            <v>Abbotswood Potentilla Plug</v>
          </cell>
          <cell r="D631" t="str">
            <v/>
          </cell>
          <cell r="F631" t="str">
            <v/>
          </cell>
          <cell r="G631" t="str">
            <v>Plug</v>
          </cell>
          <cell r="H631">
            <v>0</v>
          </cell>
          <cell r="I631">
            <v>0</v>
          </cell>
          <cell r="J631">
            <v>0</v>
          </cell>
          <cell r="K631" t="str">
            <v>Inactive</v>
          </cell>
          <cell r="L631" t="str">
            <v>SH</v>
          </cell>
          <cell r="M631">
            <v>1</v>
          </cell>
          <cell r="N631" t="str">
            <v>Unsalable</v>
          </cell>
        </row>
        <row r="632">
          <cell r="A632">
            <v>10101</v>
          </cell>
          <cell r="B632" t="str">
            <v>Potentilla frut. 'Kobold'</v>
          </cell>
          <cell r="C632" t="str">
            <v>Cobalt Potentilla</v>
          </cell>
          <cell r="D632" t="str">
            <v/>
          </cell>
          <cell r="E632" t="str">
            <v/>
          </cell>
          <cell r="F632" t="str">
            <v/>
          </cell>
          <cell r="G632" t="str">
            <v>#1</v>
          </cell>
          <cell r="H632">
            <v>5</v>
          </cell>
          <cell r="I632">
            <v>4.7</v>
          </cell>
          <cell r="J632">
            <v>6.1</v>
          </cell>
          <cell r="K632" t="str">
            <v/>
          </cell>
          <cell r="L632" t="str">
            <v>SH</v>
          </cell>
          <cell r="M632">
            <v>1</v>
          </cell>
        </row>
        <row r="633">
          <cell r="A633">
            <v>10102</v>
          </cell>
          <cell r="B633" t="str">
            <v>Potentilla frut. 'Kobold'</v>
          </cell>
          <cell r="C633" t="str">
            <v>Cobalt Potentilla</v>
          </cell>
          <cell r="D633" t="str">
            <v/>
          </cell>
          <cell r="E633" t="str">
            <v/>
          </cell>
          <cell r="F633" t="str">
            <v/>
          </cell>
          <cell r="G633" t="str">
            <v>#2</v>
          </cell>
          <cell r="H633">
            <v>9.5500000000000007</v>
          </cell>
          <cell r="I633">
            <v>8.9770000000000003</v>
          </cell>
          <cell r="J633">
            <v>11.727</v>
          </cell>
          <cell r="K633" t="str">
            <v/>
          </cell>
          <cell r="L633" t="str">
            <v>SH</v>
          </cell>
          <cell r="M633">
            <v>1</v>
          </cell>
        </row>
        <row r="634">
          <cell r="A634">
            <v>10104</v>
          </cell>
          <cell r="B634" t="str">
            <v>Potentilla frut. 'Kobold'</v>
          </cell>
          <cell r="C634" t="str">
            <v>Cobalt Potentilla LP</v>
          </cell>
          <cell r="D634" t="str">
            <v/>
          </cell>
          <cell r="F634" t="str">
            <v/>
          </cell>
          <cell r="G634" t="str">
            <v>LP</v>
          </cell>
          <cell r="H634">
            <v>0</v>
          </cell>
          <cell r="I634">
            <v>0</v>
          </cell>
          <cell r="J634">
            <v>0</v>
          </cell>
          <cell r="K634" t="str">
            <v/>
          </cell>
          <cell r="L634" t="str">
            <v>SH</v>
          </cell>
          <cell r="M634">
            <v>1</v>
          </cell>
          <cell r="N634" t="str">
            <v>Unsalable</v>
          </cell>
        </row>
        <row r="635">
          <cell r="A635">
            <v>10105</v>
          </cell>
          <cell r="B635" t="str">
            <v>Potentilla frut. 'Kobold'</v>
          </cell>
          <cell r="C635" t="str">
            <v>Cobalt Potentilla</v>
          </cell>
          <cell r="D635" t="str">
            <v/>
          </cell>
          <cell r="E635" t="str">
            <v/>
          </cell>
          <cell r="F635" t="str">
            <v/>
          </cell>
          <cell r="G635" t="str">
            <v>#5</v>
          </cell>
          <cell r="H635">
            <v>14.95</v>
          </cell>
          <cell r="I635">
            <v>14.052999999999999</v>
          </cell>
          <cell r="J635">
            <v>20.902999999999999</v>
          </cell>
          <cell r="K635" t="str">
            <v/>
          </cell>
          <cell r="L635" t="str">
            <v>SH</v>
          </cell>
          <cell r="M635">
            <v>1</v>
          </cell>
        </row>
        <row r="636">
          <cell r="A636">
            <v>10109</v>
          </cell>
          <cell r="B636" t="str">
            <v>Potentilla frut. 'Kobold'</v>
          </cell>
          <cell r="C636" t="str">
            <v>Cobalt Potentilla Plug</v>
          </cell>
          <cell r="D636" t="str">
            <v/>
          </cell>
          <cell r="F636" t="str">
            <v/>
          </cell>
          <cell r="G636" t="str">
            <v>Plug</v>
          </cell>
          <cell r="H636">
            <v>0</v>
          </cell>
          <cell r="I636">
            <v>0</v>
          </cell>
          <cell r="J636">
            <v>0</v>
          </cell>
          <cell r="K636" t="str">
            <v>Inactive</v>
          </cell>
          <cell r="L636" t="str">
            <v>SH</v>
          </cell>
          <cell r="M636">
            <v>1</v>
          </cell>
          <cell r="N636" t="str">
            <v>Unsalable</v>
          </cell>
        </row>
        <row r="637">
          <cell r="A637">
            <v>10201</v>
          </cell>
          <cell r="B637" t="str">
            <v>Potentilla frut. 'Coron. Triumph'</v>
          </cell>
          <cell r="C637" t="str">
            <v>Coronation Triumph Potentilla</v>
          </cell>
          <cell r="D637" t="str">
            <v/>
          </cell>
          <cell r="E637" t="str">
            <v/>
          </cell>
          <cell r="F637" t="str">
            <v/>
          </cell>
          <cell r="G637" t="str">
            <v>#1</v>
          </cell>
          <cell r="H637">
            <v>5</v>
          </cell>
          <cell r="I637">
            <v>4.7</v>
          </cell>
          <cell r="J637">
            <v>6.1</v>
          </cell>
          <cell r="K637" t="str">
            <v/>
          </cell>
          <cell r="L637" t="str">
            <v>SH</v>
          </cell>
          <cell r="M637">
            <v>1</v>
          </cell>
        </row>
        <row r="638">
          <cell r="A638">
            <v>10202</v>
          </cell>
          <cell r="B638" t="str">
            <v>Potentilla frut. 'Coron. Triumph'</v>
          </cell>
          <cell r="C638" t="str">
            <v>Coronation Triumph Potentilla</v>
          </cell>
          <cell r="D638" t="str">
            <v/>
          </cell>
          <cell r="E638" t="str">
            <v/>
          </cell>
          <cell r="F638" t="str">
            <v/>
          </cell>
          <cell r="G638" t="str">
            <v>#2</v>
          </cell>
          <cell r="H638">
            <v>9.5500000000000007</v>
          </cell>
          <cell r="I638">
            <v>8.9770000000000003</v>
          </cell>
          <cell r="J638">
            <v>11.727</v>
          </cell>
          <cell r="K638" t="str">
            <v/>
          </cell>
          <cell r="L638" t="str">
            <v>SH</v>
          </cell>
          <cell r="M638">
            <v>1</v>
          </cell>
        </row>
        <row r="639">
          <cell r="A639">
            <v>10204</v>
          </cell>
          <cell r="B639" t="str">
            <v>Potentilla frut. 'Coron. Triumph'</v>
          </cell>
          <cell r="C639" t="str">
            <v>Coronation Triumph Potentilla LP</v>
          </cell>
          <cell r="D639" t="str">
            <v/>
          </cell>
          <cell r="F639" t="str">
            <v/>
          </cell>
          <cell r="G639" t="str">
            <v>LP</v>
          </cell>
          <cell r="H639">
            <v>0</v>
          </cell>
          <cell r="I639">
            <v>0</v>
          </cell>
          <cell r="J639">
            <v>0</v>
          </cell>
          <cell r="K639" t="str">
            <v/>
          </cell>
          <cell r="L639" t="str">
            <v>SH</v>
          </cell>
          <cell r="M639">
            <v>1</v>
          </cell>
          <cell r="N639" t="str">
            <v>Unsalable</v>
          </cell>
        </row>
        <row r="640">
          <cell r="A640">
            <v>10205</v>
          </cell>
          <cell r="B640" t="str">
            <v>Potentilla frut. 'Coron. Triumph'</v>
          </cell>
          <cell r="C640" t="str">
            <v>Coronation Triumph Potentilla</v>
          </cell>
          <cell r="D640" t="str">
            <v/>
          </cell>
          <cell r="E640" t="str">
            <v/>
          </cell>
          <cell r="F640" t="str">
            <v/>
          </cell>
          <cell r="G640" t="str">
            <v>#5</v>
          </cell>
          <cell r="H640">
            <v>14.95</v>
          </cell>
          <cell r="I640">
            <v>14.052999999999999</v>
          </cell>
          <cell r="J640">
            <v>20.902999999999999</v>
          </cell>
          <cell r="K640" t="str">
            <v/>
          </cell>
          <cell r="L640" t="str">
            <v>SH</v>
          </cell>
          <cell r="M640">
            <v>1</v>
          </cell>
        </row>
        <row r="641">
          <cell r="A641">
            <v>10209</v>
          </cell>
          <cell r="B641" t="str">
            <v>Potentilla frut. 'Coron. Triumph'</v>
          </cell>
          <cell r="C641" t="str">
            <v>Coronation Triumph Potentilla Plug</v>
          </cell>
          <cell r="D641" t="str">
            <v/>
          </cell>
          <cell r="F641" t="str">
            <v/>
          </cell>
          <cell r="G641" t="str">
            <v>Plug</v>
          </cell>
          <cell r="H641">
            <v>0</v>
          </cell>
          <cell r="I641">
            <v>0</v>
          </cell>
          <cell r="J641">
            <v>0</v>
          </cell>
          <cell r="K641" t="str">
            <v>Inactive</v>
          </cell>
          <cell r="L641" t="str">
            <v>SH</v>
          </cell>
          <cell r="M641">
            <v>1</v>
          </cell>
          <cell r="N641" t="str">
            <v>Unsalable</v>
          </cell>
        </row>
        <row r="642">
          <cell r="A642">
            <v>10301</v>
          </cell>
          <cell r="B642" t="str">
            <v>Potentilla frut. 'Day Dawn'</v>
          </cell>
          <cell r="C642" t="str">
            <v>Day Dawn Potentilla</v>
          </cell>
          <cell r="D642" t="str">
            <v/>
          </cell>
          <cell r="E642" t="str">
            <v/>
          </cell>
          <cell r="F642" t="str">
            <v/>
          </cell>
          <cell r="G642" t="str">
            <v>#1</v>
          </cell>
          <cell r="H642">
            <v>5</v>
          </cell>
          <cell r="I642">
            <v>4.7</v>
          </cell>
          <cell r="J642">
            <v>6.1</v>
          </cell>
          <cell r="K642" t="str">
            <v>Inactive</v>
          </cell>
          <cell r="L642" t="str">
            <v>SH</v>
          </cell>
          <cell r="M642">
            <v>1</v>
          </cell>
        </row>
        <row r="643">
          <cell r="A643">
            <v>10302</v>
          </cell>
          <cell r="B643" t="str">
            <v>Potentilla frut. 'Day Dawn'</v>
          </cell>
          <cell r="C643" t="str">
            <v>Day Dawn Potentilla</v>
          </cell>
          <cell r="D643" t="str">
            <v/>
          </cell>
          <cell r="E643" t="str">
            <v/>
          </cell>
          <cell r="F643" t="str">
            <v/>
          </cell>
          <cell r="G643" t="str">
            <v>#2</v>
          </cell>
          <cell r="H643">
            <v>9.5500000000000007</v>
          </cell>
          <cell r="I643">
            <v>8.9770000000000003</v>
          </cell>
          <cell r="J643">
            <v>11.727</v>
          </cell>
          <cell r="K643" t="str">
            <v>Inactive</v>
          </cell>
          <cell r="L643" t="str">
            <v>SH</v>
          </cell>
          <cell r="M643">
            <v>1</v>
          </cell>
        </row>
        <row r="644">
          <cell r="A644">
            <v>10305</v>
          </cell>
          <cell r="B644" t="str">
            <v>Potentilla frut. 'Day Dawn'</v>
          </cell>
          <cell r="C644" t="str">
            <v>Day Dawn Potentilla</v>
          </cell>
          <cell r="D644" t="str">
            <v/>
          </cell>
          <cell r="E644" t="str">
            <v/>
          </cell>
          <cell r="F644" t="str">
            <v/>
          </cell>
          <cell r="G644" t="str">
            <v>#5</v>
          </cell>
          <cell r="H644">
            <v>0</v>
          </cell>
          <cell r="I644">
            <v>0</v>
          </cell>
          <cell r="J644">
            <v>0</v>
          </cell>
          <cell r="K644" t="str">
            <v>Inactive</v>
          </cell>
          <cell r="L644" t="str">
            <v>SH</v>
          </cell>
          <cell r="M644">
            <v>1</v>
          </cell>
        </row>
        <row r="645">
          <cell r="A645">
            <v>10309</v>
          </cell>
          <cell r="B645" t="str">
            <v>Potentilla frut. 'Day Dawn'</v>
          </cell>
          <cell r="C645" t="str">
            <v>Day Dawn Potentilla Plug</v>
          </cell>
          <cell r="D645" t="str">
            <v/>
          </cell>
          <cell r="F645" t="str">
            <v/>
          </cell>
          <cell r="G645" t="str">
            <v>Plug</v>
          </cell>
          <cell r="H645">
            <v>0</v>
          </cell>
          <cell r="I645">
            <v>0</v>
          </cell>
          <cell r="J645">
            <v>0</v>
          </cell>
          <cell r="K645" t="str">
            <v>Inactive</v>
          </cell>
          <cell r="L645" t="str">
            <v>SH</v>
          </cell>
          <cell r="M645">
            <v>1</v>
          </cell>
          <cell r="N645" t="str">
            <v>Unsalable</v>
          </cell>
        </row>
        <row r="646">
          <cell r="A646">
            <v>10311</v>
          </cell>
          <cell r="B646" t="str">
            <v>Potentilla frut. 'Fargo'</v>
          </cell>
          <cell r="C646" t="str">
            <v>Dakota Sunspot™ Potentilla</v>
          </cell>
          <cell r="D646" t="str">
            <v/>
          </cell>
          <cell r="E646" t="str">
            <v/>
          </cell>
          <cell r="F646" t="str">
            <v/>
          </cell>
          <cell r="G646" t="str">
            <v>#1</v>
          </cell>
          <cell r="H646">
            <v>0</v>
          </cell>
          <cell r="I646">
            <v>0</v>
          </cell>
          <cell r="J646">
            <v>0</v>
          </cell>
          <cell r="K646" t="str">
            <v>Inactive</v>
          </cell>
          <cell r="L646" t="str">
            <v>SH</v>
          </cell>
          <cell r="M646">
            <v>1</v>
          </cell>
        </row>
        <row r="647">
          <cell r="A647">
            <v>10312</v>
          </cell>
          <cell r="B647" t="str">
            <v>Potentilla frut. 'Fargo'</v>
          </cell>
          <cell r="C647" t="str">
            <v>Dakota Sunspot™ Potentilla</v>
          </cell>
          <cell r="D647" t="str">
            <v/>
          </cell>
          <cell r="E647" t="str">
            <v/>
          </cell>
          <cell r="F647" t="str">
            <v/>
          </cell>
          <cell r="G647" t="str">
            <v>#2</v>
          </cell>
          <cell r="H647">
            <v>0</v>
          </cell>
          <cell r="I647">
            <v>0</v>
          </cell>
          <cell r="J647">
            <v>0</v>
          </cell>
          <cell r="K647" t="str">
            <v>Inactive</v>
          </cell>
          <cell r="L647" t="str">
            <v>SH</v>
          </cell>
          <cell r="M647">
            <v>1</v>
          </cell>
        </row>
        <row r="648">
          <cell r="A648">
            <v>10321</v>
          </cell>
          <cell r="B648" t="str">
            <v>Potentilla frut. 'Dakota Goldrush'</v>
          </cell>
          <cell r="C648" t="str">
            <v>Dakota Goldrush® Potentilla</v>
          </cell>
          <cell r="D648" t="str">
            <v/>
          </cell>
          <cell r="E648" t="str">
            <v/>
          </cell>
          <cell r="F648" t="str">
            <v/>
          </cell>
          <cell r="G648" t="str">
            <v>#1</v>
          </cell>
          <cell r="H648">
            <v>0</v>
          </cell>
          <cell r="I648">
            <v>0</v>
          </cell>
          <cell r="J648">
            <v>0</v>
          </cell>
          <cell r="K648" t="str">
            <v>Inactive</v>
          </cell>
          <cell r="L648" t="str">
            <v>SH</v>
          </cell>
          <cell r="M648">
            <v>1</v>
          </cell>
        </row>
        <row r="649">
          <cell r="A649">
            <v>10322</v>
          </cell>
          <cell r="B649" t="str">
            <v>Potentilla frut. 'Dakota Goldrush'</v>
          </cell>
          <cell r="C649" t="str">
            <v>Dakota Goldrush® Potentilla</v>
          </cell>
          <cell r="D649" t="str">
            <v/>
          </cell>
          <cell r="E649" t="str">
            <v/>
          </cell>
          <cell r="F649" t="str">
            <v/>
          </cell>
          <cell r="G649" t="str">
            <v>#2</v>
          </cell>
          <cell r="H649">
            <v>0</v>
          </cell>
          <cell r="I649">
            <v>0</v>
          </cell>
          <cell r="J649">
            <v>0</v>
          </cell>
          <cell r="K649" t="str">
            <v>Inactive</v>
          </cell>
          <cell r="L649" t="str">
            <v>SH</v>
          </cell>
          <cell r="M649">
            <v>1</v>
          </cell>
        </row>
        <row r="650">
          <cell r="A650">
            <v>10325</v>
          </cell>
          <cell r="B650" t="str">
            <v>Potentilla frut. 'Dakota Goldrush'</v>
          </cell>
          <cell r="C650" t="str">
            <v>Dakota Goldrush® Potentilla</v>
          </cell>
          <cell r="D650" t="str">
            <v/>
          </cell>
          <cell r="E650" t="str">
            <v/>
          </cell>
          <cell r="F650" t="str">
            <v/>
          </cell>
          <cell r="G650" t="str">
            <v>#5</v>
          </cell>
          <cell r="H650">
            <v>0</v>
          </cell>
          <cell r="I650">
            <v>0</v>
          </cell>
          <cell r="J650">
            <v>0</v>
          </cell>
          <cell r="K650" t="str">
            <v>Inactive</v>
          </cell>
          <cell r="L650" t="str">
            <v>SH</v>
          </cell>
          <cell r="M650">
            <v>1</v>
          </cell>
        </row>
        <row r="651">
          <cell r="A651">
            <v>10401</v>
          </cell>
          <cell r="B651" t="str">
            <v>Potentilla frut. 'Orange Whisper'</v>
          </cell>
          <cell r="C651" t="str">
            <v>Orange Whisper Potentilla</v>
          </cell>
          <cell r="D651" t="str">
            <v/>
          </cell>
          <cell r="E651" t="str">
            <v/>
          </cell>
          <cell r="F651" t="str">
            <v/>
          </cell>
          <cell r="G651" t="str">
            <v>#1</v>
          </cell>
          <cell r="H651">
            <v>5</v>
          </cell>
          <cell r="I651">
            <v>4.7</v>
          </cell>
          <cell r="J651">
            <v>6.1</v>
          </cell>
          <cell r="K651" t="str">
            <v/>
          </cell>
          <cell r="L651" t="str">
            <v>SH</v>
          </cell>
          <cell r="M651">
            <v>1</v>
          </cell>
        </row>
        <row r="652">
          <cell r="A652">
            <v>10402</v>
          </cell>
          <cell r="B652" t="str">
            <v>Potentilla frut. 'Orange Whisper'</v>
          </cell>
          <cell r="C652" t="str">
            <v>Orange Whisper Potentilla</v>
          </cell>
          <cell r="D652" t="str">
            <v/>
          </cell>
          <cell r="E652" t="str">
            <v/>
          </cell>
          <cell r="F652" t="str">
            <v/>
          </cell>
          <cell r="G652" t="str">
            <v>#2</v>
          </cell>
          <cell r="H652">
            <v>9.5500000000000007</v>
          </cell>
          <cell r="I652">
            <v>8.9770000000000003</v>
          </cell>
          <cell r="J652">
            <v>11.727</v>
          </cell>
          <cell r="K652" t="str">
            <v/>
          </cell>
          <cell r="L652" t="str">
            <v>SH</v>
          </cell>
          <cell r="M652">
            <v>1</v>
          </cell>
        </row>
        <row r="653">
          <cell r="A653">
            <v>10409</v>
          </cell>
          <cell r="B653" t="str">
            <v>Potentilla frut. 'Orange Whisper'</v>
          </cell>
          <cell r="C653" t="str">
            <v>Orange Whisper Potentilla Plug</v>
          </cell>
          <cell r="D653" t="str">
            <v/>
          </cell>
          <cell r="F653" t="str">
            <v/>
          </cell>
          <cell r="G653" t="str">
            <v>Plug</v>
          </cell>
          <cell r="H653">
            <v>0</v>
          </cell>
          <cell r="I653">
            <v>0</v>
          </cell>
          <cell r="J653">
            <v>0</v>
          </cell>
          <cell r="K653" t="str">
            <v>Inactive</v>
          </cell>
          <cell r="L653" t="str">
            <v>SH</v>
          </cell>
          <cell r="M653">
            <v>1</v>
          </cell>
          <cell r="N653" t="str">
            <v>Unsalable</v>
          </cell>
        </row>
        <row r="654">
          <cell r="A654">
            <v>10501</v>
          </cell>
          <cell r="B654" t="str">
            <v>Potentilla frut. 'Gold Drop'</v>
          </cell>
          <cell r="C654" t="str">
            <v>Gold Drop Potentilla</v>
          </cell>
          <cell r="D654" t="str">
            <v/>
          </cell>
          <cell r="E654" t="str">
            <v/>
          </cell>
          <cell r="F654" t="str">
            <v/>
          </cell>
          <cell r="G654" t="str">
            <v>#1</v>
          </cell>
          <cell r="H654">
            <v>5</v>
          </cell>
          <cell r="I654">
            <v>4.7</v>
          </cell>
          <cell r="J654">
            <v>6.1</v>
          </cell>
          <cell r="K654" t="str">
            <v/>
          </cell>
          <cell r="L654" t="str">
            <v>SH</v>
          </cell>
          <cell r="M654">
            <v>1</v>
          </cell>
        </row>
        <row r="655">
          <cell r="A655">
            <v>10502</v>
          </cell>
          <cell r="B655" t="str">
            <v>Potentilla frut. 'Gold Drop'</v>
          </cell>
          <cell r="C655" t="str">
            <v>Gold Drop Potentilla</v>
          </cell>
          <cell r="D655" t="str">
            <v/>
          </cell>
          <cell r="E655" t="str">
            <v/>
          </cell>
          <cell r="F655" t="str">
            <v/>
          </cell>
          <cell r="G655" t="str">
            <v>#2</v>
          </cell>
          <cell r="H655">
            <v>9.5500000000000007</v>
          </cell>
          <cell r="I655">
            <v>8.9770000000000003</v>
          </cell>
          <cell r="J655">
            <v>11.727</v>
          </cell>
          <cell r="K655" t="str">
            <v/>
          </cell>
          <cell r="L655" t="str">
            <v>SH</v>
          </cell>
          <cell r="M655">
            <v>1</v>
          </cell>
        </row>
        <row r="656">
          <cell r="A656">
            <v>10504</v>
          </cell>
          <cell r="B656" t="str">
            <v>Potentilla frut. 'Gold Drop'</v>
          </cell>
          <cell r="C656" t="str">
            <v>Gold Drop Potentilla LP</v>
          </cell>
          <cell r="D656" t="str">
            <v/>
          </cell>
          <cell r="F656" t="str">
            <v/>
          </cell>
          <cell r="G656" t="str">
            <v>LP</v>
          </cell>
          <cell r="H656">
            <v>0</v>
          </cell>
          <cell r="I656">
            <v>0</v>
          </cell>
          <cell r="J656">
            <v>0</v>
          </cell>
          <cell r="K656" t="str">
            <v/>
          </cell>
          <cell r="L656" t="str">
            <v>SH</v>
          </cell>
          <cell r="M656">
            <v>1</v>
          </cell>
          <cell r="N656" t="str">
            <v>Unsalable</v>
          </cell>
        </row>
        <row r="657">
          <cell r="A657">
            <v>10505</v>
          </cell>
          <cell r="B657" t="str">
            <v>Potentilla frut. 'Gold Drop'</v>
          </cell>
          <cell r="C657" t="str">
            <v>Gold Drop Potentilla</v>
          </cell>
          <cell r="D657" t="str">
            <v/>
          </cell>
          <cell r="E657" t="str">
            <v/>
          </cell>
          <cell r="F657" t="str">
            <v/>
          </cell>
          <cell r="G657" t="str">
            <v>#5</v>
          </cell>
          <cell r="H657">
            <v>14.95</v>
          </cell>
          <cell r="I657">
            <v>14.052999999999999</v>
          </cell>
          <cell r="J657">
            <v>20.902999999999999</v>
          </cell>
          <cell r="K657" t="str">
            <v/>
          </cell>
          <cell r="L657" t="str">
            <v>SH</v>
          </cell>
          <cell r="M657">
            <v>1</v>
          </cell>
        </row>
        <row r="658">
          <cell r="A658">
            <v>10509</v>
          </cell>
          <cell r="B658" t="str">
            <v>Potentilla frut. 'Gold Drop'</v>
          </cell>
          <cell r="C658" t="str">
            <v>Gold Drop Potentilla Plug</v>
          </cell>
          <cell r="D658" t="str">
            <v/>
          </cell>
          <cell r="F658" t="str">
            <v/>
          </cell>
          <cell r="G658" t="str">
            <v>Plug</v>
          </cell>
          <cell r="H658">
            <v>0</v>
          </cell>
          <cell r="I658">
            <v>0</v>
          </cell>
          <cell r="J658">
            <v>0</v>
          </cell>
          <cell r="K658" t="str">
            <v>Inactive</v>
          </cell>
          <cell r="L658" t="str">
            <v>SH</v>
          </cell>
          <cell r="M658">
            <v>1</v>
          </cell>
          <cell r="N658" t="str">
            <v>Unsalable</v>
          </cell>
        </row>
        <row r="659">
          <cell r="A659">
            <v>10601</v>
          </cell>
          <cell r="B659" t="str">
            <v>Potentilla frut. 'Gold Star'</v>
          </cell>
          <cell r="C659" t="str">
            <v>Gold Star Potentilla</v>
          </cell>
          <cell r="D659" t="str">
            <v/>
          </cell>
          <cell r="E659" t="str">
            <v/>
          </cell>
          <cell r="F659" t="str">
            <v/>
          </cell>
          <cell r="G659" t="str">
            <v>#1</v>
          </cell>
          <cell r="H659">
            <v>5</v>
          </cell>
          <cell r="I659">
            <v>4.7</v>
          </cell>
          <cell r="J659">
            <v>6.1</v>
          </cell>
          <cell r="K659" t="str">
            <v/>
          </cell>
          <cell r="L659" t="str">
            <v>SH</v>
          </cell>
          <cell r="M659">
            <v>1</v>
          </cell>
        </row>
        <row r="660">
          <cell r="A660">
            <v>10602</v>
          </cell>
          <cell r="B660" t="str">
            <v>Potentilla frut. 'Gold Star'</v>
          </cell>
          <cell r="C660" t="str">
            <v>Gold Star Potentilla</v>
          </cell>
          <cell r="D660" t="str">
            <v/>
          </cell>
          <cell r="E660" t="str">
            <v/>
          </cell>
          <cell r="F660" t="str">
            <v/>
          </cell>
          <cell r="G660" t="str">
            <v>#2</v>
          </cell>
          <cell r="H660">
            <v>9.5500000000000007</v>
          </cell>
          <cell r="I660">
            <v>8.9770000000000003</v>
          </cell>
          <cell r="J660">
            <v>11.727</v>
          </cell>
          <cell r="K660" t="str">
            <v/>
          </cell>
          <cell r="L660" t="str">
            <v>SH</v>
          </cell>
          <cell r="M660">
            <v>1</v>
          </cell>
        </row>
        <row r="661">
          <cell r="A661">
            <v>10604</v>
          </cell>
          <cell r="B661" t="str">
            <v>Potentilla frut. 'Gold Star'</v>
          </cell>
          <cell r="C661" t="str">
            <v>Gold Star Potentilla LP</v>
          </cell>
          <cell r="D661" t="str">
            <v/>
          </cell>
          <cell r="E661" t="str">
            <v/>
          </cell>
          <cell r="F661" t="str">
            <v/>
          </cell>
          <cell r="G661" t="str">
            <v>LP</v>
          </cell>
          <cell r="H661">
            <v>0</v>
          </cell>
          <cell r="I661">
            <v>0</v>
          </cell>
          <cell r="J661">
            <v>0</v>
          </cell>
          <cell r="K661" t="str">
            <v/>
          </cell>
          <cell r="L661" t="str">
            <v>SH</v>
          </cell>
          <cell r="M661">
            <v>1</v>
          </cell>
          <cell r="N661" t="str">
            <v>Unsalable</v>
          </cell>
        </row>
        <row r="662">
          <cell r="A662">
            <v>10605</v>
          </cell>
          <cell r="B662" t="str">
            <v>Potentilla frut. 'Gold Star'</v>
          </cell>
          <cell r="C662" t="str">
            <v>Gold Star Potentilla</v>
          </cell>
          <cell r="D662" t="str">
            <v/>
          </cell>
          <cell r="E662" t="str">
            <v/>
          </cell>
          <cell r="F662" t="str">
            <v/>
          </cell>
          <cell r="G662" t="str">
            <v>#5</v>
          </cell>
          <cell r="H662">
            <v>14.95</v>
          </cell>
          <cell r="I662">
            <v>14.052999999999999</v>
          </cell>
          <cell r="J662">
            <v>20.902999999999999</v>
          </cell>
          <cell r="K662" t="str">
            <v/>
          </cell>
          <cell r="L662" t="str">
            <v>SH</v>
          </cell>
          <cell r="M662">
            <v>1</v>
          </cell>
        </row>
        <row r="663">
          <cell r="A663">
            <v>10609</v>
          </cell>
          <cell r="B663" t="str">
            <v>Potentilla frut. 'Gold Star'</v>
          </cell>
          <cell r="C663" t="str">
            <v>Gold Star Potentilla Plug</v>
          </cell>
          <cell r="D663" t="str">
            <v/>
          </cell>
          <cell r="F663" t="str">
            <v/>
          </cell>
          <cell r="G663" t="str">
            <v>Plug</v>
          </cell>
          <cell r="H663">
            <v>0</v>
          </cell>
          <cell r="I663">
            <v>0</v>
          </cell>
          <cell r="J663">
            <v>0</v>
          </cell>
          <cell r="K663" t="str">
            <v>Inactive</v>
          </cell>
          <cell r="L663" t="str">
            <v>SH</v>
          </cell>
          <cell r="M663">
            <v>1</v>
          </cell>
          <cell r="N663" t="str">
            <v>Unsalable</v>
          </cell>
        </row>
        <row r="664">
          <cell r="A664">
            <v>10701</v>
          </cell>
          <cell r="B664" t="str">
            <v>Potentilla frut. 'Goldfinger'</v>
          </cell>
          <cell r="C664" t="str">
            <v>Goldfinger Potentilla</v>
          </cell>
          <cell r="D664" t="str">
            <v/>
          </cell>
          <cell r="E664" t="str">
            <v/>
          </cell>
          <cell r="F664" t="str">
            <v/>
          </cell>
          <cell r="G664" t="str">
            <v>#1</v>
          </cell>
          <cell r="H664">
            <v>5</v>
          </cell>
          <cell r="I664">
            <v>4.7</v>
          </cell>
          <cell r="J664">
            <v>6.1</v>
          </cell>
          <cell r="K664" t="str">
            <v/>
          </cell>
          <cell r="L664" t="str">
            <v>SH</v>
          </cell>
          <cell r="M664">
            <v>1</v>
          </cell>
        </row>
        <row r="665">
          <cell r="A665">
            <v>10702</v>
          </cell>
          <cell r="B665" t="str">
            <v>Potentilla frut. 'Goldfinger'</v>
          </cell>
          <cell r="C665" t="str">
            <v>Goldfinger Potentilla</v>
          </cell>
          <cell r="D665" t="str">
            <v/>
          </cell>
          <cell r="E665" t="str">
            <v/>
          </cell>
          <cell r="F665" t="str">
            <v/>
          </cell>
          <cell r="G665" t="str">
            <v>#2</v>
          </cell>
          <cell r="H665">
            <v>9.5500000000000007</v>
          </cell>
          <cell r="I665">
            <v>8.9770000000000003</v>
          </cell>
          <cell r="J665">
            <v>11.727</v>
          </cell>
          <cell r="K665" t="str">
            <v/>
          </cell>
          <cell r="L665" t="str">
            <v>SH</v>
          </cell>
          <cell r="M665">
            <v>1</v>
          </cell>
        </row>
        <row r="666">
          <cell r="A666">
            <v>10703</v>
          </cell>
          <cell r="B666" t="str">
            <v>Potentilla frut. 'Goldfinger'</v>
          </cell>
          <cell r="C666" t="str">
            <v>Goldfinger Potentilla T/G</v>
          </cell>
          <cell r="D666" t="str">
            <v>T/G</v>
          </cell>
          <cell r="E666" t="str">
            <v/>
          </cell>
          <cell r="F666" t="str">
            <v/>
          </cell>
          <cell r="G666" t="str">
            <v>#5</v>
          </cell>
          <cell r="H666">
            <v>0</v>
          </cell>
          <cell r="I666">
            <v>0</v>
          </cell>
          <cell r="J666">
            <v>0</v>
          </cell>
          <cell r="K666" t="str">
            <v>Inactive</v>
          </cell>
          <cell r="L666" t="str">
            <v>SH</v>
          </cell>
          <cell r="M666">
            <v>1</v>
          </cell>
        </row>
        <row r="667">
          <cell r="A667">
            <v>10704</v>
          </cell>
          <cell r="B667" t="str">
            <v>Potentilla frut. 'Goldfinger'</v>
          </cell>
          <cell r="C667" t="str">
            <v>Goldfinger Potentilla LP</v>
          </cell>
          <cell r="D667" t="str">
            <v/>
          </cell>
          <cell r="F667" t="str">
            <v/>
          </cell>
          <cell r="G667" t="str">
            <v>LP</v>
          </cell>
          <cell r="H667">
            <v>0</v>
          </cell>
          <cell r="I667">
            <v>0</v>
          </cell>
          <cell r="J667">
            <v>0</v>
          </cell>
          <cell r="K667" t="str">
            <v/>
          </cell>
          <cell r="L667" t="str">
            <v>SH</v>
          </cell>
          <cell r="M667">
            <v>1</v>
          </cell>
          <cell r="N667" t="str">
            <v>Unsalable</v>
          </cell>
        </row>
        <row r="668">
          <cell r="A668">
            <v>10705</v>
          </cell>
          <cell r="B668" t="str">
            <v>Potentilla frut. 'Goldfinger'</v>
          </cell>
          <cell r="C668" t="str">
            <v>Goldfinger Potentilla</v>
          </cell>
          <cell r="D668" t="str">
            <v/>
          </cell>
          <cell r="E668" t="str">
            <v/>
          </cell>
          <cell r="F668" t="str">
            <v/>
          </cell>
          <cell r="G668" t="str">
            <v>#5</v>
          </cell>
          <cell r="H668">
            <v>14.95</v>
          </cell>
          <cell r="I668">
            <v>14.052999999999999</v>
          </cell>
          <cell r="J668">
            <v>20.902999999999999</v>
          </cell>
          <cell r="K668" t="str">
            <v/>
          </cell>
          <cell r="L668" t="str">
            <v>SH</v>
          </cell>
          <cell r="M668">
            <v>1</v>
          </cell>
        </row>
        <row r="669">
          <cell r="A669">
            <v>10706</v>
          </cell>
          <cell r="B669" t="str">
            <v>Potentilla frut. 'Goldfinger'</v>
          </cell>
          <cell r="C669" t="str">
            <v>Goldfinger Potentilla</v>
          </cell>
          <cell r="D669" t="str">
            <v/>
          </cell>
          <cell r="E669" t="str">
            <v/>
          </cell>
          <cell r="F669" t="str">
            <v/>
          </cell>
          <cell r="G669" t="str">
            <v>#10</v>
          </cell>
          <cell r="H669">
            <v>29.5</v>
          </cell>
          <cell r="I669">
            <v>27.73</v>
          </cell>
          <cell r="J669">
            <v>42.58</v>
          </cell>
          <cell r="K669" t="str">
            <v/>
          </cell>
          <cell r="L669" t="str">
            <v>SH</v>
          </cell>
          <cell r="M669">
            <v>1</v>
          </cell>
        </row>
        <row r="670">
          <cell r="A670">
            <v>10709</v>
          </cell>
          <cell r="B670" t="str">
            <v>Potentilla frut. 'Goldfinger'</v>
          </cell>
          <cell r="C670" t="str">
            <v>Goldfinger Potentilla Plug</v>
          </cell>
          <cell r="D670" t="str">
            <v/>
          </cell>
          <cell r="F670" t="str">
            <v/>
          </cell>
          <cell r="G670" t="str">
            <v>Plug</v>
          </cell>
          <cell r="H670">
            <v>0</v>
          </cell>
          <cell r="I670">
            <v>0</v>
          </cell>
          <cell r="J670">
            <v>0</v>
          </cell>
          <cell r="K670" t="str">
            <v/>
          </cell>
          <cell r="L670" t="str">
            <v>SH</v>
          </cell>
          <cell r="M670">
            <v>1</v>
          </cell>
          <cell r="N670" t="str">
            <v>Unsalable</v>
          </cell>
        </row>
        <row r="671">
          <cell r="A671">
            <v>10801</v>
          </cell>
          <cell r="B671" t="str">
            <v>Potentilla frut. 'Jackman's Variety'</v>
          </cell>
          <cell r="C671" t="str">
            <v>Jackmann Potentilla</v>
          </cell>
          <cell r="D671" t="str">
            <v/>
          </cell>
          <cell r="E671" t="str">
            <v/>
          </cell>
          <cell r="F671" t="str">
            <v/>
          </cell>
          <cell r="G671" t="str">
            <v>#1</v>
          </cell>
          <cell r="H671">
            <v>5</v>
          </cell>
          <cell r="I671">
            <v>4.7</v>
          </cell>
          <cell r="J671">
            <v>6.1</v>
          </cell>
          <cell r="K671" t="str">
            <v/>
          </cell>
          <cell r="L671" t="str">
            <v>SH</v>
          </cell>
          <cell r="M671">
            <v>1</v>
          </cell>
        </row>
        <row r="672">
          <cell r="A672">
            <v>10802</v>
          </cell>
          <cell r="B672" t="str">
            <v>Potentilla frut. 'Jackman's Variety'</v>
          </cell>
          <cell r="C672" t="str">
            <v>Jackmann Potentilla</v>
          </cell>
          <cell r="D672" t="str">
            <v/>
          </cell>
          <cell r="E672" t="str">
            <v/>
          </cell>
          <cell r="F672" t="str">
            <v/>
          </cell>
          <cell r="G672" t="str">
            <v>#2</v>
          </cell>
          <cell r="H672">
            <v>9.5500000000000007</v>
          </cell>
          <cell r="I672">
            <v>8.9770000000000003</v>
          </cell>
          <cell r="J672">
            <v>11.727</v>
          </cell>
          <cell r="K672" t="str">
            <v/>
          </cell>
          <cell r="L672" t="str">
            <v>SH</v>
          </cell>
          <cell r="M672">
            <v>1</v>
          </cell>
        </row>
        <row r="673">
          <cell r="A673">
            <v>10804</v>
          </cell>
          <cell r="B673" t="str">
            <v>Potentilla frut. 'Jackman's Variety'</v>
          </cell>
          <cell r="C673" t="str">
            <v>Jackmann Potentilla LP</v>
          </cell>
          <cell r="D673" t="str">
            <v/>
          </cell>
          <cell r="F673" t="str">
            <v/>
          </cell>
          <cell r="G673" t="str">
            <v>LP</v>
          </cell>
          <cell r="H673">
            <v>0</v>
          </cell>
          <cell r="I673">
            <v>0</v>
          </cell>
          <cell r="J673">
            <v>0</v>
          </cell>
          <cell r="K673" t="str">
            <v/>
          </cell>
          <cell r="L673" t="str">
            <v>SH</v>
          </cell>
          <cell r="M673">
            <v>1</v>
          </cell>
          <cell r="N673" t="str">
            <v>Unsalable</v>
          </cell>
        </row>
        <row r="674">
          <cell r="A674">
            <v>10805</v>
          </cell>
          <cell r="B674" t="str">
            <v>Potentilla frut. 'Jackman's Variety'</v>
          </cell>
          <cell r="C674" t="str">
            <v>Jackmann Potentilla</v>
          </cell>
          <cell r="D674" t="str">
            <v/>
          </cell>
          <cell r="E674" t="str">
            <v/>
          </cell>
          <cell r="F674" t="str">
            <v/>
          </cell>
          <cell r="G674" t="str">
            <v>#5</v>
          </cell>
          <cell r="H674">
            <v>14.95</v>
          </cell>
          <cell r="I674">
            <v>14.052999999999999</v>
          </cell>
          <cell r="J674">
            <v>20.902999999999999</v>
          </cell>
          <cell r="K674" t="str">
            <v/>
          </cell>
          <cell r="L674" t="str">
            <v>SH</v>
          </cell>
          <cell r="M674">
            <v>1</v>
          </cell>
        </row>
        <row r="675">
          <cell r="A675">
            <v>10809</v>
          </cell>
          <cell r="B675" t="str">
            <v>Potentilla frut. 'Jackman's Variety'</v>
          </cell>
          <cell r="C675" t="str">
            <v>Jackman Potentilla Plug</v>
          </cell>
          <cell r="D675" t="str">
            <v/>
          </cell>
          <cell r="F675" t="str">
            <v/>
          </cell>
          <cell r="G675" t="str">
            <v>Plug</v>
          </cell>
          <cell r="H675">
            <v>0</v>
          </cell>
          <cell r="I675">
            <v>0</v>
          </cell>
          <cell r="J675">
            <v>0</v>
          </cell>
          <cell r="K675" t="str">
            <v>Inactive</v>
          </cell>
          <cell r="L675" t="str">
            <v>SH</v>
          </cell>
          <cell r="M675">
            <v>1</v>
          </cell>
          <cell r="N675" t="str">
            <v>Unsalable</v>
          </cell>
        </row>
        <row r="676">
          <cell r="A676">
            <v>10841</v>
          </cell>
          <cell r="B676" t="str">
            <v>Potentilla frut. 'Katherine Dykes'</v>
          </cell>
          <cell r="C676" t="str">
            <v>Katherine Dykes Potentilla</v>
          </cell>
          <cell r="D676" t="str">
            <v/>
          </cell>
          <cell r="E676" t="str">
            <v/>
          </cell>
          <cell r="F676" t="str">
            <v/>
          </cell>
          <cell r="G676" t="str">
            <v>#1</v>
          </cell>
          <cell r="H676">
            <v>5</v>
          </cell>
          <cell r="I676">
            <v>4.7</v>
          </cell>
          <cell r="J676">
            <v>6.1</v>
          </cell>
          <cell r="K676" t="str">
            <v/>
          </cell>
          <cell r="L676" t="str">
            <v>SH</v>
          </cell>
          <cell r="M676">
            <v>1</v>
          </cell>
        </row>
        <row r="677">
          <cell r="A677">
            <v>10842</v>
          </cell>
          <cell r="B677" t="str">
            <v>Potentilla frut. 'Katherine Dykes'</v>
          </cell>
          <cell r="C677" t="str">
            <v>Katherine Dykes Potentilla</v>
          </cell>
          <cell r="D677" t="str">
            <v/>
          </cell>
          <cell r="E677" t="str">
            <v/>
          </cell>
          <cell r="F677" t="str">
            <v/>
          </cell>
          <cell r="G677" t="str">
            <v>#2</v>
          </cell>
          <cell r="H677">
            <v>9.5500000000000007</v>
          </cell>
          <cell r="I677">
            <v>8.9770000000000003</v>
          </cell>
          <cell r="J677">
            <v>11.727</v>
          </cell>
          <cell r="K677" t="str">
            <v/>
          </cell>
          <cell r="L677" t="str">
            <v>SH</v>
          </cell>
          <cell r="M677">
            <v>1</v>
          </cell>
        </row>
        <row r="678">
          <cell r="A678">
            <v>10845</v>
          </cell>
          <cell r="B678" t="str">
            <v>Potentilla frut. 'Katherine Dykes'</v>
          </cell>
          <cell r="C678" t="str">
            <v>Katherine Dykes Potentilla</v>
          </cell>
          <cell r="D678" t="str">
            <v/>
          </cell>
          <cell r="E678" t="str">
            <v/>
          </cell>
          <cell r="F678" t="str">
            <v/>
          </cell>
          <cell r="G678" t="str">
            <v>#5</v>
          </cell>
          <cell r="H678">
            <v>14.95</v>
          </cell>
          <cell r="I678">
            <v>14.052999999999999</v>
          </cell>
          <cell r="J678">
            <v>20.902999999999999</v>
          </cell>
          <cell r="K678" t="str">
            <v/>
          </cell>
          <cell r="L678" t="str">
            <v>SH</v>
          </cell>
          <cell r="M678">
            <v>1</v>
          </cell>
        </row>
        <row r="679">
          <cell r="A679">
            <v>10849</v>
          </cell>
          <cell r="B679" t="str">
            <v>Potentilla frut. 'Katherine Dykes'</v>
          </cell>
          <cell r="C679" t="str">
            <v>Katherine Dykes Potentilla Plug</v>
          </cell>
          <cell r="D679" t="str">
            <v/>
          </cell>
          <cell r="F679" t="str">
            <v/>
          </cell>
          <cell r="G679" t="str">
            <v>Plug</v>
          </cell>
          <cell r="H679">
            <v>0</v>
          </cell>
          <cell r="I679">
            <v>0</v>
          </cell>
          <cell r="J679">
            <v>0</v>
          </cell>
          <cell r="K679" t="str">
            <v>Inactive</v>
          </cell>
          <cell r="L679" t="str">
            <v>SH</v>
          </cell>
          <cell r="M679">
            <v>1</v>
          </cell>
          <cell r="N679" t="str">
            <v>Unsalable</v>
          </cell>
        </row>
        <row r="680">
          <cell r="A680">
            <v>10861</v>
          </cell>
          <cell r="B680" t="str">
            <v>Potentilla frut. 'Uman' PBR0755 PP12258</v>
          </cell>
          <cell r="C680" t="str">
            <v>Mango Tango® Potentilla</v>
          </cell>
          <cell r="D680" t="str">
            <v/>
          </cell>
          <cell r="E680" t="str">
            <v/>
          </cell>
          <cell r="F680" t="str">
            <v/>
          </cell>
          <cell r="G680" t="str">
            <v>#1</v>
          </cell>
          <cell r="H680">
            <v>5</v>
          </cell>
          <cell r="I680">
            <v>4.7</v>
          </cell>
          <cell r="J680">
            <v>6.1</v>
          </cell>
          <cell r="K680" t="str">
            <v/>
          </cell>
          <cell r="L680" t="str">
            <v>SH</v>
          </cell>
          <cell r="M680">
            <v>1</v>
          </cell>
        </row>
        <row r="681">
          <cell r="A681">
            <v>10862</v>
          </cell>
          <cell r="B681" t="str">
            <v>Potentilla frut. 'Uman' PBR0755 PP12258</v>
          </cell>
          <cell r="C681" t="str">
            <v>Mango Tango® Potentilla</v>
          </cell>
          <cell r="D681" t="str">
            <v/>
          </cell>
          <cell r="E681" t="str">
            <v/>
          </cell>
          <cell r="F681" t="str">
            <v/>
          </cell>
          <cell r="G681" t="str">
            <v>#2</v>
          </cell>
          <cell r="H681">
            <v>9.85</v>
          </cell>
          <cell r="I681">
            <v>9.2589999999999986</v>
          </cell>
          <cell r="J681">
            <v>12.008999999999999</v>
          </cell>
          <cell r="K681" t="str">
            <v/>
          </cell>
          <cell r="L681" t="str">
            <v>SH</v>
          </cell>
          <cell r="M681">
            <v>1</v>
          </cell>
        </row>
        <row r="682">
          <cell r="A682">
            <v>10865</v>
          </cell>
          <cell r="B682" t="str">
            <v>Potentilla frut. 'Uman' PBR0755 PP12258</v>
          </cell>
          <cell r="C682" t="str">
            <v>Mango Tango® Potentilla</v>
          </cell>
          <cell r="D682" t="str">
            <v/>
          </cell>
          <cell r="E682" t="str">
            <v/>
          </cell>
          <cell r="F682" t="str">
            <v/>
          </cell>
          <cell r="G682" t="str">
            <v>#5</v>
          </cell>
          <cell r="H682">
            <v>14.95</v>
          </cell>
          <cell r="I682">
            <v>14.052999999999999</v>
          </cell>
          <cell r="J682">
            <v>20.902999999999999</v>
          </cell>
          <cell r="K682" t="str">
            <v/>
          </cell>
          <cell r="L682" t="str">
            <v>SH</v>
          </cell>
          <cell r="M682">
            <v>1</v>
          </cell>
        </row>
        <row r="683">
          <cell r="A683">
            <v>10869</v>
          </cell>
          <cell r="B683" t="str">
            <v>Potentilla frut. 'Uman' PBR0755 PP12258</v>
          </cell>
          <cell r="C683" t="str">
            <v>Mango Tango® Potentilla Plug</v>
          </cell>
          <cell r="D683" t="str">
            <v/>
          </cell>
          <cell r="F683" t="str">
            <v/>
          </cell>
          <cell r="G683" t="str">
            <v>Plug</v>
          </cell>
          <cell r="H683">
            <v>0</v>
          </cell>
          <cell r="I683">
            <v>0</v>
          </cell>
          <cell r="J683">
            <v>0</v>
          </cell>
          <cell r="K683" t="str">
            <v>Inactive</v>
          </cell>
          <cell r="L683" t="str">
            <v>SH</v>
          </cell>
          <cell r="M683">
            <v>1</v>
          </cell>
          <cell r="N683" t="str">
            <v>Unsalable</v>
          </cell>
        </row>
        <row r="684">
          <cell r="A684">
            <v>10901</v>
          </cell>
          <cell r="B684" t="str">
            <v>Potentilla frut. 'McKay's White'</v>
          </cell>
          <cell r="C684" t="str">
            <v>McKay's White Potentilla</v>
          </cell>
          <cell r="D684" t="str">
            <v/>
          </cell>
          <cell r="E684" t="str">
            <v/>
          </cell>
          <cell r="F684" t="str">
            <v/>
          </cell>
          <cell r="G684" t="str">
            <v>#1</v>
          </cell>
          <cell r="H684">
            <v>5</v>
          </cell>
          <cell r="I684">
            <v>4.7</v>
          </cell>
          <cell r="J684">
            <v>6.1</v>
          </cell>
          <cell r="K684" t="str">
            <v>Inactive</v>
          </cell>
          <cell r="L684" t="str">
            <v>SH</v>
          </cell>
          <cell r="M684">
            <v>1</v>
          </cell>
        </row>
        <row r="685">
          <cell r="A685">
            <v>10902</v>
          </cell>
          <cell r="B685" t="str">
            <v>Potentilla frut. 'McKay's White'</v>
          </cell>
          <cell r="C685" t="str">
            <v>McKay's White Potentilla</v>
          </cell>
          <cell r="D685" t="str">
            <v/>
          </cell>
          <cell r="E685" t="str">
            <v/>
          </cell>
          <cell r="F685" t="str">
            <v/>
          </cell>
          <cell r="G685" t="str">
            <v>#2</v>
          </cell>
          <cell r="H685">
            <v>9.5500000000000007</v>
          </cell>
          <cell r="I685">
            <v>8.9770000000000003</v>
          </cell>
          <cell r="J685">
            <v>11.727</v>
          </cell>
          <cell r="K685" t="str">
            <v>Inactive</v>
          </cell>
          <cell r="L685" t="str">
            <v>SH</v>
          </cell>
          <cell r="M685">
            <v>1</v>
          </cell>
        </row>
        <row r="686">
          <cell r="A686">
            <v>10905</v>
          </cell>
          <cell r="B686" t="str">
            <v>Potentilla frut. 'McKay's White'</v>
          </cell>
          <cell r="C686" t="str">
            <v>McKay's White Potentilla</v>
          </cell>
          <cell r="D686" t="str">
            <v/>
          </cell>
          <cell r="E686" t="str">
            <v/>
          </cell>
          <cell r="F686" t="str">
            <v/>
          </cell>
          <cell r="G686" t="str">
            <v>#5</v>
          </cell>
          <cell r="H686">
            <v>14.95</v>
          </cell>
          <cell r="I686">
            <v>14.052999999999999</v>
          </cell>
          <cell r="J686">
            <v>20.902999999999999</v>
          </cell>
          <cell r="K686" t="str">
            <v>Inactive</v>
          </cell>
          <cell r="L686" t="str">
            <v>SH</v>
          </cell>
          <cell r="M686">
            <v>1</v>
          </cell>
        </row>
        <row r="687">
          <cell r="A687">
            <v>10909</v>
          </cell>
          <cell r="B687" t="str">
            <v>Potentilla frut. 'McKay's White'</v>
          </cell>
          <cell r="C687" t="str">
            <v>McKay's White Potentilla Plug</v>
          </cell>
          <cell r="D687" t="str">
            <v/>
          </cell>
          <cell r="F687" t="str">
            <v/>
          </cell>
          <cell r="G687" t="str">
            <v>Plug</v>
          </cell>
          <cell r="H687">
            <v>0</v>
          </cell>
          <cell r="I687">
            <v>0</v>
          </cell>
          <cell r="J687">
            <v>0</v>
          </cell>
          <cell r="K687" t="str">
            <v>Inactive</v>
          </cell>
          <cell r="L687" t="str">
            <v>SH</v>
          </cell>
          <cell r="M687">
            <v>1</v>
          </cell>
          <cell r="N687" t="str">
            <v>Unsalable</v>
          </cell>
        </row>
        <row r="688">
          <cell r="A688">
            <v>11002</v>
          </cell>
          <cell r="B688" t="str">
            <v>Potentilla frut. 'Moonlight'</v>
          </cell>
          <cell r="C688" t="str">
            <v>Moonlight Potentilla</v>
          </cell>
          <cell r="D688" t="str">
            <v/>
          </cell>
          <cell r="E688" t="str">
            <v/>
          </cell>
          <cell r="F688" t="str">
            <v/>
          </cell>
          <cell r="G688" t="str">
            <v>#2</v>
          </cell>
          <cell r="H688">
            <v>9.5500000000000007</v>
          </cell>
          <cell r="I688">
            <v>8.9770000000000003</v>
          </cell>
          <cell r="J688">
            <v>11.727</v>
          </cell>
          <cell r="K688" t="str">
            <v>Inactive</v>
          </cell>
          <cell r="L688" t="str">
            <v>SH</v>
          </cell>
          <cell r="M688">
            <v>1</v>
          </cell>
        </row>
        <row r="689">
          <cell r="A689">
            <v>11005</v>
          </cell>
          <cell r="B689" t="str">
            <v>Potentilla frut. 'Moonlight'</v>
          </cell>
          <cell r="C689" t="str">
            <v>Moonlight Potentilla</v>
          </cell>
          <cell r="D689" t="str">
            <v/>
          </cell>
          <cell r="E689" t="str">
            <v/>
          </cell>
          <cell r="F689" t="str">
            <v/>
          </cell>
          <cell r="G689" t="str">
            <v>#5</v>
          </cell>
          <cell r="H689">
            <v>14.95</v>
          </cell>
          <cell r="I689">
            <v>14.052999999999999</v>
          </cell>
          <cell r="J689">
            <v>20.902999999999999</v>
          </cell>
          <cell r="K689" t="str">
            <v>Inactive</v>
          </cell>
          <cell r="L689" t="str">
            <v>SH</v>
          </cell>
          <cell r="M689">
            <v>1</v>
          </cell>
        </row>
        <row r="690">
          <cell r="A690">
            <v>11151</v>
          </cell>
          <cell r="B690" t="str">
            <v>Potentilla frut. 'P.B.' PP9874</v>
          </cell>
          <cell r="C690" t="str">
            <v>Pink Beauty Potentilla</v>
          </cell>
          <cell r="D690" t="str">
            <v/>
          </cell>
          <cell r="E690" t="str">
            <v/>
          </cell>
          <cell r="F690" t="str">
            <v/>
          </cell>
          <cell r="G690" t="str">
            <v>#1</v>
          </cell>
          <cell r="H690">
            <v>5</v>
          </cell>
          <cell r="I690">
            <v>4.7</v>
          </cell>
          <cell r="J690">
            <v>6.1</v>
          </cell>
          <cell r="K690" t="str">
            <v/>
          </cell>
          <cell r="L690" t="str">
            <v>SH</v>
          </cell>
          <cell r="M690">
            <v>1</v>
          </cell>
        </row>
        <row r="691">
          <cell r="A691">
            <v>11152</v>
          </cell>
          <cell r="B691" t="str">
            <v>Potentilla frut. 'P.B.' PP9874</v>
          </cell>
          <cell r="C691" t="str">
            <v>Pink Beauty Potentilla</v>
          </cell>
          <cell r="D691" t="str">
            <v/>
          </cell>
          <cell r="E691" t="str">
            <v/>
          </cell>
          <cell r="F691" t="str">
            <v/>
          </cell>
          <cell r="G691" t="str">
            <v>#2</v>
          </cell>
          <cell r="H691">
            <v>9.85</v>
          </cell>
          <cell r="I691">
            <v>9.2589999999999986</v>
          </cell>
          <cell r="J691">
            <v>12.008999999999999</v>
          </cell>
          <cell r="K691" t="str">
            <v/>
          </cell>
          <cell r="L691" t="str">
            <v>SH</v>
          </cell>
          <cell r="M691">
            <v>1</v>
          </cell>
        </row>
        <row r="692">
          <cell r="A692">
            <v>11153</v>
          </cell>
          <cell r="B692" t="str">
            <v xml:space="preserve">Potentilla frut. 'P.B.' PP9874 </v>
          </cell>
          <cell r="C692" t="str">
            <v>Pink Beauty Potentilla T/G</v>
          </cell>
          <cell r="D692" t="str">
            <v>T/G</v>
          </cell>
          <cell r="E692" t="str">
            <v/>
          </cell>
          <cell r="F692" t="str">
            <v/>
          </cell>
          <cell r="G692" t="str">
            <v>#5</v>
          </cell>
          <cell r="H692">
            <v>0</v>
          </cell>
          <cell r="I692">
            <v>0</v>
          </cell>
          <cell r="J692">
            <v>0</v>
          </cell>
          <cell r="K692" t="str">
            <v>Inactive</v>
          </cell>
          <cell r="L692" t="str">
            <v>SH</v>
          </cell>
          <cell r="M692">
            <v>1</v>
          </cell>
        </row>
        <row r="693">
          <cell r="A693">
            <v>11154</v>
          </cell>
          <cell r="B693" t="str">
            <v>Potentilla frut. 'P.B.' PP9874</v>
          </cell>
          <cell r="C693" t="str">
            <v>Pink Beauty Potentilla LP</v>
          </cell>
          <cell r="D693" t="str">
            <v/>
          </cell>
          <cell r="F693" t="str">
            <v/>
          </cell>
          <cell r="G693" t="str">
            <v>LP</v>
          </cell>
          <cell r="H693">
            <v>0</v>
          </cell>
          <cell r="I693">
            <v>0</v>
          </cell>
          <cell r="J693">
            <v>0</v>
          </cell>
          <cell r="K693" t="str">
            <v/>
          </cell>
          <cell r="L693" t="str">
            <v>SH</v>
          </cell>
          <cell r="M693">
            <v>1</v>
          </cell>
          <cell r="N693" t="str">
            <v>Unsalable</v>
          </cell>
        </row>
        <row r="694">
          <cell r="A694">
            <v>11155</v>
          </cell>
          <cell r="B694" t="str">
            <v>Potentilla frut. 'P.B.' PP9874</v>
          </cell>
          <cell r="C694" t="str">
            <v>Pink Beauty Potentilla</v>
          </cell>
          <cell r="D694" t="str">
            <v/>
          </cell>
          <cell r="E694" t="str">
            <v/>
          </cell>
          <cell r="F694" t="str">
            <v/>
          </cell>
          <cell r="G694" t="str">
            <v>#5</v>
          </cell>
          <cell r="H694">
            <v>14.95</v>
          </cell>
          <cell r="I694">
            <v>14.052999999999999</v>
          </cell>
          <cell r="J694">
            <v>20.902999999999999</v>
          </cell>
          <cell r="K694" t="str">
            <v/>
          </cell>
          <cell r="L694" t="str">
            <v>SH</v>
          </cell>
          <cell r="M694">
            <v>1</v>
          </cell>
        </row>
        <row r="695">
          <cell r="A695">
            <v>11156</v>
          </cell>
          <cell r="B695" t="str">
            <v>Potentilla frut. 'P.B.' PP9874</v>
          </cell>
          <cell r="C695" t="str">
            <v>Pink Beauty Potentilla</v>
          </cell>
          <cell r="D695" t="str">
            <v/>
          </cell>
          <cell r="E695" t="str">
            <v/>
          </cell>
          <cell r="F695" t="str">
            <v/>
          </cell>
          <cell r="G695" t="str">
            <v>#10</v>
          </cell>
          <cell r="H695">
            <v>29.5</v>
          </cell>
          <cell r="I695">
            <v>27.73</v>
          </cell>
          <cell r="J695">
            <v>42.58</v>
          </cell>
          <cell r="K695" t="str">
            <v/>
          </cell>
          <cell r="L695" t="str">
            <v>SH</v>
          </cell>
          <cell r="M695">
            <v>1</v>
          </cell>
        </row>
        <row r="696">
          <cell r="A696">
            <v>11159</v>
          </cell>
          <cell r="B696" t="str">
            <v>Potentilla frut. 'P.B.' PP9874</v>
          </cell>
          <cell r="C696" t="str">
            <v>Pink Beauty Potentilla Plug</v>
          </cell>
          <cell r="D696" t="str">
            <v/>
          </cell>
          <cell r="F696" t="str">
            <v/>
          </cell>
          <cell r="G696" t="str">
            <v>Plug</v>
          </cell>
          <cell r="H696">
            <v>0</v>
          </cell>
          <cell r="I696">
            <v>0</v>
          </cell>
          <cell r="J696">
            <v>0</v>
          </cell>
          <cell r="K696" t="str">
            <v>Inactive</v>
          </cell>
          <cell r="L696" t="str">
            <v>SH</v>
          </cell>
          <cell r="M696">
            <v>1</v>
          </cell>
          <cell r="N696" t="str">
            <v>Unsalable</v>
          </cell>
        </row>
        <row r="697">
          <cell r="A697">
            <v>11401</v>
          </cell>
          <cell r="B697" t="str">
            <v>Potentilla frut. 'Red Ace'</v>
          </cell>
          <cell r="C697" t="str">
            <v>Red Ace Potentilla</v>
          </cell>
          <cell r="D697" t="str">
            <v/>
          </cell>
          <cell r="E697" t="str">
            <v/>
          </cell>
          <cell r="F697" t="str">
            <v/>
          </cell>
          <cell r="G697" t="str">
            <v>#1</v>
          </cell>
          <cell r="H697">
            <v>5</v>
          </cell>
          <cell r="I697">
            <v>4.7</v>
          </cell>
          <cell r="J697">
            <v>6.1</v>
          </cell>
          <cell r="K697" t="str">
            <v/>
          </cell>
          <cell r="L697" t="str">
            <v>SH</v>
          </cell>
          <cell r="M697">
            <v>1</v>
          </cell>
        </row>
        <row r="698">
          <cell r="A698">
            <v>11402</v>
          </cell>
          <cell r="B698" t="str">
            <v>Potentilla frut. 'Red Ace'</v>
          </cell>
          <cell r="C698" t="str">
            <v>Red Ace Potentilla</v>
          </cell>
          <cell r="D698" t="str">
            <v/>
          </cell>
          <cell r="E698" t="str">
            <v/>
          </cell>
          <cell r="F698" t="str">
            <v/>
          </cell>
          <cell r="G698" t="str">
            <v>#2</v>
          </cell>
          <cell r="H698">
            <v>9.85</v>
          </cell>
          <cell r="I698">
            <v>9.2589999999999986</v>
          </cell>
          <cell r="J698">
            <v>12.008999999999999</v>
          </cell>
          <cell r="K698" t="str">
            <v/>
          </cell>
          <cell r="L698" t="str">
            <v>SH</v>
          </cell>
          <cell r="M698">
            <v>1</v>
          </cell>
        </row>
        <row r="699">
          <cell r="A699">
            <v>11405</v>
          </cell>
          <cell r="B699" t="str">
            <v>Potentilla frut. 'Red Ace'</v>
          </cell>
          <cell r="C699" t="str">
            <v>Red Ace Potentilla</v>
          </cell>
          <cell r="D699" t="str">
            <v/>
          </cell>
          <cell r="E699" t="str">
            <v/>
          </cell>
          <cell r="F699" t="str">
            <v/>
          </cell>
          <cell r="G699" t="str">
            <v>#5</v>
          </cell>
          <cell r="H699">
            <v>14.75</v>
          </cell>
          <cell r="I699">
            <v>13.865</v>
          </cell>
          <cell r="J699">
            <v>20.715</v>
          </cell>
          <cell r="K699" t="str">
            <v/>
          </cell>
          <cell r="L699" t="str">
            <v>SH</v>
          </cell>
          <cell r="M699">
            <v>1</v>
          </cell>
        </row>
        <row r="700">
          <cell r="A700">
            <v>11409</v>
          </cell>
          <cell r="B700" t="str">
            <v>Potentilla frut. 'Red Ace'</v>
          </cell>
          <cell r="C700" t="str">
            <v>Red Ace Potentilla Plug</v>
          </cell>
          <cell r="D700" t="str">
            <v/>
          </cell>
          <cell r="F700" t="str">
            <v/>
          </cell>
          <cell r="G700" t="str">
            <v>Plug</v>
          </cell>
          <cell r="H700">
            <v>0</v>
          </cell>
          <cell r="I700">
            <v>0</v>
          </cell>
          <cell r="J700">
            <v>0</v>
          </cell>
          <cell r="K700" t="str">
            <v>Inactive</v>
          </cell>
          <cell r="L700" t="str">
            <v>SH</v>
          </cell>
          <cell r="M700">
            <v>1</v>
          </cell>
          <cell r="N700" t="str">
            <v>Unsalable</v>
          </cell>
        </row>
        <row r="701">
          <cell r="A701">
            <v>11421</v>
          </cell>
          <cell r="B701" t="str">
            <v>Potentilla frut. 'Red Robin'</v>
          </cell>
          <cell r="C701" t="str">
            <v>Red Robin Potentilla</v>
          </cell>
          <cell r="D701" t="str">
            <v/>
          </cell>
          <cell r="E701" t="str">
            <v/>
          </cell>
          <cell r="F701" t="str">
            <v/>
          </cell>
          <cell r="G701" t="str">
            <v>#1</v>
          </cell>
          <cell r="H701">
            <v>5.95</v>
          </cell>
          <cell r="I701">
            <v>5.593</v>
          </cell>
          <cell r="J701">
            <v>6.9930000000000003</v>
          </cell>
          <cell r="K701" t="str">
            <v/>
          </cell>
          <cell r="L701" t="str">
            <v>SH</v>
          </cell>
          <cell r="M701">
            <v>1</v>
          </cell>
        </row>
        <row r="702">
          <cell r="A702">
            <v>11422</v>
          </cell>
          <cell r="B702" t="str">
            <v>Potentilla frut. 'Red Robin'</v>
          </cell>
          <cell r="C702" t="str">
            <v>Red Robin Potentilla</v>
          </cell>
          <cell r="D702" t="str">
            <v/>
          </cell>
          <cell r="E702" t="str">
            <v/>
          </cell>
          <cell r="F702" t="str">
            <v/>
          </cell>
          <cell r="G702" t="str">
            <v>#2</v>
          </cell>
          <cell r="H702">
            <v>11.95</v>
          </cell>
          <cell r="I702">
            <v>11.232999999999999</v>
          </cell>
          <cell r="J702">
            <v>13.982999999999999</v>
          </cell>
          <cell r="K702" t="str">
            <v/>
          </cell>
          <cell r="L702" t="str">
            <v>SH</v>
          </cell>
          <cell r="M702">
            <v>1</v>
          </cell>
        </row>
        <row r="703">
          <cell r="A703">
            <v>11425</v>
          </cell>
          <cell r="B703" t="str">
            <v>Potentilla frut. 'Red Robin'</v>
          </cell>
          <cell r="C703" t="str">
            <v>Red Robin Potentilla</v>
          </cell>
          <cell r="D703" t="str">
            <v/>
          </cell>
          <cell r="E703" t="str">
            <v/>
          </cell>
          <cell r="F703" t="str">
            <v/>
          </cell>
          <cell r="G703" t="str">
            <v>#5</v>
          </cell>
          <cell r="H703">
            <v>15.25</v>
          </cell>
          <cell r="I703">
            <v>14.335000000000001</v>
          </cell>
          <cell r="J703">
            <v>21.184999999999999</v>
          </cell>
          <cell r="K703" t="str">
            <v/>
          </cell>
          <cell r="L703" t="str">
            <v>SH</v>
          </cell>
          <cell r="M703">
            <v>1</v>
          </cell>
        </row>
        <row r="704">
          <cell r="A704">
            <v>11429</v>
          </cell>
          <cell r="B704" t="str">
            <v>Potentilla frut. 'Red Robin'</v>
          </cell>
          <cell r="C704" t="str">
            <v>Red Robin Potentilla Plug</v>
          </cell>
          <cell r="D704" t="str">
            <v/>
          </cell>
          <cell r="F704" t="str">
            <v/>
          </cell>
          <cell r="G704" t="str">
            <v>Plug</v>
          </cell>
          <cell r="H704">
            <v>0</v>
          </cell>
          <cell r="I704">
            <v>0</v>
          </cell>
          <cell r="J704">
            <v>0</v>
          </cell>
          <cell r="K704" t="str">
            <v>Inactive</v>
          </cell>
          <cell r="L704" t="str">
            <v>SH</v>
          </cell>
          <cell r="M704">
            <v>1</v>
          </cell>
          <cell r="N704" t="str">
            <v>Unsalable</v>
          </cell>
        </row>
        <row r="705">
          <cell r="A705">
            <v>11431</v>
          </cell>
          <cell r="B705" t="str">
            <v>Potentilla frut. 'Red Star'</v>
          </cell>
          <cell r="C705" t="str">
            <v>Red Star Potentilla</v>
          </cell>
          <cell r="D705" t="str">
            <v/>
          </cell>
          <cell r="F705" t="str">
            <v/>
          </cell>
          <cell r="G705" t="str">
            <v>#1</v>
          </cell>
          <cell r="H705">
            <v>5</v>
          </cell>
          <cell r="I705">
            <v>4.7</v>
          </cell>
          <cell r="J705">
            <v>6.1</v>
          </cell>
          <cell r="K705" t="str">
            <v>Inactive</v>
          </cell>
          <cell r="L705" t="str">
            <v>SH</v>
          </cell>
          <cell r="M705">
            <v>1</v>
          </cell>
        </row>
        <row r="706">
          <cell r="A706">
            <v>11432</v>
          </cell>
          <cell r="B706" t="str">
            <v>Potentilla frut. 'Red Star'</v>
          </cell>
          <cell r="C706" t="str">
            <v>Red Star Potentilla</v>
          </cell>
          <cell r="D706" t="str">
            <v/>
          </cell>
          <cell r="F706" t="str">
            <v/>
          </cell>
          <cell r="G706" t="str">
            <v>#2</v>
          </cell>
          <cell r="H706">
            <v>9.85</v>
          </cell>
          <cell r="I706">
            <v>9.2589999999999986</v>
          </cell>
          <cell r="J706">
            <v>12.008999999999999</v>
          </cell>
          <cell r="K706" t="str">
            <v>Inactive</v>
          </cell>
          <cell r="L706" t="str">
            <v>SH</v>
          </cell>
          <cell r="M706">
            <v>1</v>
          </cell>
        </row>
        <row r="707">
          <cell r="A707">
            <v>11435</v>
          </cell>
          <cell r="B707" t="str">
            <v>Potentilla frut. 'Red Star'</v>
          </cell>
          <cell r="C707" t="str">
            <v>Red Star Potentilla</v>
          </cell>
          <cell r="D707" t="str">
            <v/>
          </cell>
          <cell r="F707" t="str">
            <v/>
          </cell>
          <cell r="G707" t="str">
            <v>#5</v>
          </cell>
          <cell r="H707">
            <v>14.95</v>
          </cell>
          <cell r="I707">
            <v>14.052999999999999</v>
          </cell>
          <cell r="J707">
            <v>20.902999999999999</v>
          </cell>
          <cell r="K707" t="str">
            <v>Inactive</v>
          </cell>
          <cell r="L707" t="str">
            <v>SH</v>
          </cell>
          <cell r="M707">
            <v>1</v>
          </cell>
        </row>
        <row r="708">
          <cell r="A708">
            <v>11481</v>
          </cell>
          <cell r="B708" t="str">
            <v>Potentilla frut. 'Snowbird'</v>
          </cell>
          <cell r="C708" t="str">
            <v>Snowbird Potentilla</v>
          </cell>
          <cell r="D708" t="str">
            <v>NoSales</v>
          </cell>
          <cell r="E708" t="str">
            <v/>
          </cell>
          <cell r="F708" t="str">
            <v/>
          </cell>
          <cell r="G708" t="str">
            <v>#1</v>
          </cell>
          <cell r="H708">
            <v>5</v>
          </cell>
          <cell r="I708">
            <v>4.7</v>
          </cell>
          <cell r="J708">
            <v>6.1</v>
          </cell>
          <cell r="K708" t="str">
            <v/>
          </cell>
          <cell r="L708" t="str">
            <v>SH</v>
          </cell>
          <cell r="M708">
            <v>1</v>
          </cell>
          <cell r="N708" t="str">
            <v>Unsalable</v>
          </cell>
        </row>
        <row r="709">
          <cell r="A709">
            <v>11482</v>
          </cell>
          <cell r="B709" t="str">
            <v>Potentilla frut. 'Snowbird'</v>
          </cell>
          <cell r="C709" t="str">
            <v>Snowbird Potentilla</v>
          </cell>
          <cell r="D709" t="str">
            <v/>
          </cell>
          <cell r="E709" t="str">
            <v/>
          </cell>
          <cell r="F709" t="str">
            <v/>
          </cell>
          <cell r="G709" t="str">
            <v>#2</v>
          </cell>
          <cell r="H709">
            <v>9.5500000000000007</v>
          </cell>
          <cell r="I709">
            <v>8.9770000000000003</v>
          </cell>
          <cell r="J709">
            <v>11.727</v>
          </cell>
          <cell r="K709" t="str">
            <v/>
          </cell>
          <cell r="L709" t="str">
            <v>SH</v>
          </cell>
          <cell r="M709">
            <v>1</v>
          </cell>
        </row>
        <row r="710">
          <cell r="A710">
            <v>11484</v>
          </cell>
          <cell r="B710" t="str">
            <v>Potentilla frut. 'Snowbird'</v>
          </cell>
          <cell r="C710" t="str">
            <v>Snowbird Potentilla LP</v>
          </cell>
          <cell r="D710" t="str">
            <v/>
          </cell>
          <cell r="F710" t="str">
            <v/>
          </cell>
          <cell r="G710" t="str">
            <v>LP</v>
          </cell>
          <cell r="H710">
            <v>0</v>
          </cell>
          <cell r="I710">
            <v>0</v>
          </cell>
          <cell r="J710">
            <v>0</v>
          </cell>
          <cell r="K710" t="str">
            <v/>
          </cell>
          <cell r="L710" t="str">
            <v>SH</v>
          </cell>
          <cell r="M710">
            <v>1</v>
          </cell>
          <cell r="N710" t="str">
            <v>Unsalable</v>
          </cell>
        </row>
        <row r="711">
          <cell r="A711">
            <v>11485</v>
          </cell>
          <cell r="B711" t="str">
            <v>Potentilla frut. 'Snowbird'</v>
          </cell>
          <cell r="C711" t="str">
            <v>Snowbird Potentilla</v>
          </cell>
          <cell r="D711" t="str">
            <v/>
          </cell>
          <cell r="E711" t="str">
            <v/>
          </cell>
          <cell r="F711" t="str">
            <v/>
          </cell>
          <cell r="G711" t="str">
            <v>#5</v>
          </cell>
          <cell r="H711">
            <v>14.95</v>
          </cell>
          <cell r="I711">
            <v>14.052999999999999</v>
          </cell>
          <cell r="J711">
            <v>20.902999999999999</v>
          </cell>
          <cell r="K711" t="str">
            <v/>
          </cell>
          <cell r="L711" t="str">
            <v>SH</v>
          </cell>
          <cell r="M711">
            <v>1</v>
          </cell>
        </row>
        <row r="712">
          <cell r="A712">
            <v>11489</v>
          </cell>
          <cell r="B712" t="str">
            <v>Potentilla frut. 'Snowbird'</v>
          </cell>
          <cell r="C712" t="str">
            <v>Snowbird Potentilla Plug</v>
          </cell>
          <cell r="D712" t="str">
            <v/>
          </cell>
          <cell r="F712" t="str">
            <v/>
          </cell>
          <cell r="G712" t="str">
            <v>Plug</v>
          </cell>
          <cell r="H712">
            <v>0</v>
          </cell>
          <cell r="I712">
            <v>0</v>
          </cell>
          <cell r="J712">
            <v>0</v>
          </cell>
          <cell r="K712" t="str">
            <v>Inactive</v>
          </cell>
          <cell r="L712" t="str">
            <v>SH</v>
          </cell>
          <cell r="M712">
            <v>1</v>
          </cell>
          <cell r="N712" t="str">
            <v>Unsalable</v>
          </cell>
        </row>
        <row r="713">
          <cell r="A713">
            <v>11501</v>
          </cell>
          <cell r="B713" t="str">
            <v>Potentilla frut. 'Sunset'</v>
          </cell>
          <cell r="C713" t="str">
            <v>Sunset Potentilla</v>
          </cell>
          <cell r="D713" t="str">
            <v/>
          </cell>
          <cell r="E713" t="str">
            <v/>
          </cell>
          <cell r="F713" t="str">
            <v/>
          </cell>
          <cell r="G713" t="str">
            <v>#1</v>
          </cell>
          <cell r="H713">
            <v>5</v>
          </cell>
          <cell r="I713">
            <v>4.7</v>
          </cell>
          <cell r="J713">
            <v>6.1</v>
          </cell>
          <cell r="K713" t="str">
            <v/>
          </cell>
          <cell r="L713" t="str">
            <v>SH</v>
          </cell>
          <cell r="M713">
            <v>1</v>
          </cell>
        </row>
        <row r="714">
          <cell r="A714">
            <v>11502</v>
          </cell>
          <cell r="B714" t="str">
            <v>Potentilla frut. 'Sunset'</v>
          </cell>
          <cell r="C714" t="str">
            <v>Sunset Potentilla</v>
          </cell>
          <cell r="D714" t="str">
            <v/>
          </cell>
          <cell r="E714" t="str">
            <v/>
          </cell>
          <cell r="F714" t="str">
            <v/>
          </cell>
          <cell r="G714" t="str">
            <v>#2</v>
          </cell>
          <cell r="H714">
            <v>9.5500000000000007</v>
          </cell>
          <cell r="I714">
            <v>8.9770000000000003</v>
          </cell>
          <cell r="J714">
            <v>11.727</v>
          </cell>
          <cell r="K714" t="str">
            <v/>
          </cell>
          <cell r="L714" t="str">
            <v>SH</v>
          </cell>
          <cell r="M714">
            <v>1</v>
          </cell>
        </row>
        <row r="715">
          <cell r="A715">
            <v>11504</v>
          </cell>
          <cell r="B715" t="str">
            <v>Potentilla frut. 'Sunset'</v>
          </cell>
          <cell r="C715" t="str">
            <v>Sunset Potentilla LP</v>
          </cell>
          <cell r="D715" t="str">
            <v/>
          </cell>
          <cell r="F715" t="str">
            <v/>
          </cell>
          <cell r="G715" t="str">
            <v>LP</v>
          </cell>
          <cell r="H715">
            <v>0</v>
          </cell>
          <cell r="I715">
            <v>0</v>
          </cell>
          <cell r="J715">
            <v>0</v>
          </cell>
          <cell r="K715" t="str">
            <v/>
          </cell>
          <cell r="L715" t="str">
            <v>SH</v>
          </cell>
          <cell r="M715">
            <v>1</v>
          </cell>
          <cell r="N715" t="str">
            <v>Unsalable</v>
          </cell>
        </row>
        <row r="716">
          <cell r="A716">
            <v>11505</v>
          </cell>
          <cell r="B716" t="str">
            <v>Potentilla frut. 'Sunset'</v>
          </cell>
          <cell r="C716" t="str">
            <v>Sunset Potentilla</v>
          </cell>
          <cell r="D716" t="str">
            <v/>
          </cell>
          <cell r="E716" t="str">
            <v/>
          </cell>
          <cell r="F716" t="str">
            <v/>
          </cell>
          <cell r="G716" t="str">
            <v>#5</v>
          </cell>
          <cell r="H716">
            <v>14.95</v>
          </cell>
          <cell r="I716">
            <v>14.052999999999999</v>
          </cell>
          <cell r="J716">
            <v>20.902999999999999</v>
          </cell>
          <cell r="K716" t="str">
            <v>Inactive</v>
          </cell>
          <cell r="L716" t="str">
            <v>SH</v>
          </cell>
          <cell r="M716">
            <v>1</v>
          </cell>
        </row>
        <row r="717">
          <cell r="A717">
            <v>11509</v>
          </cell>
          <cell r="B717" t="str">
            <v>Potentilla frut. 'Sunset'</v>
          </cell>
          <cell r="C717" t="str">
            <v>Sunset Potentilla Plug</v>
          </cell>
          <cell r="D717" t="str">
            <v/>
          </cell>
          <cell r="F717" t="str">
            <v/>
          </cell>
          <cell r="G717" t="str">
            <v>Plug</v>
          </cell>
          <cell r="H717">
            <v>0</v>
          </cell>
          <cell r="I717">
            <v>0</v>
          </cell>
          <cell r="J717">
            <v>0</v>
          </cell>
          <cell r="K717" t="str">
            <v>Inactive</v>
          </cell>
          <cell r="L717" t="str">
            <v>SH</v>
          </cell>
          <cell r="M717">
            <v>1</v>
          </cell>
          <cell r="N717" t="str">
            <v>Unsalable</v>
          </cell>
        </row>
        <row r="718">
          <cell r="A718">
            <v>11601</v>
          </cell>
          <cell r="B718" t="str">
            <v>Potentilla frut. 'Tangerine'</v>
          </cell>
          <cell r="C718" t="str">
            <v>Tangerine Potentilla</v>
          </cell>
          <cell r="D718" t="str">
            <v/>
          </cell>
          <cell r="E718" t="str">
            <v/>
          </cell>
          <cell r="F718" t="str">
            <v/>
          </cell>
          <cell r="G718" t="str">
            <v>#1</v>
          </cell>
          <cell r="H718">
            <v>5</v>
          </cell>
          <cell r="I718">
            <v>4.7</v>
          </cell>
          <cell r="J718">
            <v>6.1</v>
          </cell>
          <cell r="K718" t="str">
            <v/>
          </cell>
          <cell r="L718" t="str">
            <v>SH</v>
          </cell>
          <cell r="M718">
            <v>1</v>
          </cell>
        </row>
        <row r="719">
          <cell r="A719">
            <v>11602</v>
          </cell>
          <cell r="B719" t="str">
            <v>Potentilla frut. 'Tangerine'</v>
          </cell>
          <cell r="C719" t="str">
            <v>Tangerine Potentilla</v>
          </cell>
          <cell r="D719" t="str">
            <v/>
          </cell>
          <cell r="E719" t="str">
            <v/>
          </cell>
          <cell r="F719" t="str">
            <v/>
          </cell>
          <cell r="G719" t="str">
            <v>#2</v>
          </cell>
          <cell r="H719">
            <v>9.5500000000000007</v>
          </cell>
          <cell r="I719">
            <v>8.9770000000000003</v>
          </cell>
          <cell r="J719">
            <v>11.727</v>
          </cell>
          <cell r="K719" t="str">
            <v/>
          </cell>
          <cell r="L719" t="str">
            <v>SH</v>
          </cell>
          <cell r="M719">
            <v>1</v>
          </cell>
        </row>
        <row r="720">
          <cell r="A720">
            <v>11604</v>
          </cell>
          <cell r="B720" t="str">
            <v>Potentilla fruticosa 'Tangerine'</v>
          </cell>
          <cell r="C720" t="str">
            <v>Tangerine Potentilla LP</v>
          </cell>
          <cell r="D720" t="str">
            <v/>
          </cell>
          <cell r="F720" t="str">
            <v/>
          </cell>
          <cell r="G720" t="str">
            <v>LP</v>
          </cell>
          <cell r="H720">
            <v>0</v>
          </cell>
          <cell r="I720">
            <v>0</v>
          </cell>
          <cell r="J720">
            <v>0</v>
          </cell>
          <cell r="K720" t="str">
            <v/>
          </cell>
          <cell r="L720" t="str">
            <v>SH</v>
          </cell>
          <cell r="M720">
            <v>1</v>
          </cell>
          <cell r="N720" t="str">
            <v>Unsalable</v>
          </cell>
        </row>
        <row r="721">
          <cell r="A721">
            <v>11605</v>
          </cell>
          <cell r="B721" t="str">
            <v>Potentilla frut. 'Tangerine'</v>
          </cell>
          <cell r="C721" t="str">
            <v>Tangerine Potentilla</v>
          </cell>
          <cell r="D721" t="str">
            <v/>
          </cell>
          <cell r="E721" t="str">
            <v/>
          </cell>
          <cell r="F721" t="str">
            <v/>
          </cell>
          <cell r="G721" t="str">
            <v>#5</v>
          </cell>
          <cell r="H721">
            <v>14.95</v>
          </cell>
          <cell r="I721">
            <v>14.052999999999999</v>
          </cell>
          <cell r="J721">
            <v>20.902999999999999</v>
          </cell>
          <cell r="K721" t="str">
            <v>Inactive</v>
          </cell>
          <cell r="L721" t="str">
            <v>SH</v>
          </cell>
          <cell r="M721">
            <v>1</v>
          </cell>
        </row>
        <row r="722">
          <cell r="A722">
            <v>11609</v>
          </cell>
          <cell r="B722" t="str">
            <v>Potentilla fruticosa 'Tangerine'</v>
          </cell>
          <cell r="C722" t="str">
            <v>Tangerine Potentilla Plug</v>
          </cell>
          <cell r="D722" t="str">
            <v/>
          </cell>
          <cell r="F722" t="str">
            <v/>
          </cell>
          <cell r="G722" t="str">
            <v>Plug</v>
          </cell>
          <cell r="H722">
            <v>0</v>
          </cell>
          <cell r="I722">
            <v>0</v>
          </cell>
          <cell r="J722">
            <v>0</v>
          </cell>
          <cell r="K722" t="str">
            <v>Inactive</v>
          </cell>
          <cell r="L722" t="str">
            <v>SH</v>
          </cell>
          <cell r="M722">
            <v>1</v>
          </cell>
          <cell r="N722" t="str">
            <v>Unsalable</v>
          </cell>
        </row>
        <row r="723">
          <cell r="A723">
            <v>11901</v>
          </cell>
          <cell r="B723" t="str">
            <v>Potentilla frut. 'Yellow Gem'</v>
          </cell>
          <cell r="C723" t="str">
            <v>Yellow Gem Potentilla</v>
          </cell>
          <cell r="D723" t="str">
            <v/>
          </cell>
          <cell r="E723" t="str">
            <v/>
          </cell>
          <cell r="F723" t="str">
            <v/>
          </cell>
          <cell r="G723" t="str">
            <v>#1</v>
          </cell>
          <cell r="H723">
            <v>5</v>
          </cell>
          <cell r="I723">
            <v>4.7</v>
          </cell>
          <cell r="J723">
            <v>6.1</v>
          </cell>
          <cell r="K723" t="str">
            <v/>
          </cell>
          <cell r="L723" t="str">
            <v>SH</v>
          </cell>
          <cell r="M723">
            <v>1</v>
          </cell>
        </row>
        <row r="724">
          <cell r="A724">
            <v>11902</v>
          </cell>
          <cell r="B724" t="str">
            <v>Potentilla frut. 'Yellow Gem'</v>
          </cell>
          <cell r="C724" t="str">
            <v>Yellow Gem Potentilla</v>
          </cell>
          <cell r="D724" t="str">
            <v/>
          </cell>
          <cell r="E724" t="str">
            <v/>
          </cell>
          <cell r="F724" t="str">
            <v/>
          </cell>
          <cell r="G724" t="str">
            <v>#2</v>
          </cell>
          <cell r="H724">
            <v>9.5500000000000007</v>
          </cell>
          <cell r="I724">
            <v>8.9770000000000003</v>
          </cell>
          <cell r="J724">
            <v>11.727</v>
          </cell>
          <cell r="K724" t="str">
            <v/>
          </cell>
          <cell r="L724" t="str">
            <v>SH</v>
          </cell>
          <cell r="M724">
            <v>1</v>
          </cell>
        </row>
        <row r="725">
          <cell r="A725">
            <v>11905</v>
          </cell>
          <cell r="B725" t="str">
            <v>Potentilla frut. 'Yellow Gem'</v>
          </cell>
          <cell r="C725" t="str">
            <v>Yellow Gem Potentilla</v>
          </cell>
          <cell r="D725" t="str">
            <v/>
          </cell>
          <cell r="E725" t="str">
            <v/>
          </cell>
          <cell r="F725" t="str">
            <v/>
          </cell>
          <cell r="G725" t="str">
            <v>#5</v>
          </cell>
          <cell r="H725">
            <v>14.95</v>
          </cell>
          <cell r="I725">
            <v>14.052999999999999</v>
          </cell>
          <cell r="J725">
            <v>20.902999999999999</v>
          </cell>
          <cell r="K725" t="str">
            <v>Inactive</v>
          </cell>
          <cell r="L725" t="str">
            <v>SH</v>
          </cell>
          <cell r="M725">
            <v>1</v>
          </cell>
        </row>
        <row r="726">
          <cell r="A726">
            <v>11909</v>
          </cell>
          <cell r="B726" t="str">
            <v>Potentilla frut. 'Yellow Gem'</v>
          </cell>
          <cell r="C726" t="str">
            <v>Yellow Gem Potentilla Plug</v>
          </cell>
          <cell r="D726" t="str">
            <v/>
          </cell>
          <cell r="F726" t="str">
            <v/>
          </cell>
          <cell r="G726" t="str">
            <v>Plug</v>
          </cell>
          <cell r="H726">
            <v>0</v>
          </cell>
          <cell r="I726">
            <v>0</v>
          </cell>
          <cell r="J726">
            <v>0</v>
          </cell>
          <cell r="K726" t="str">
            <v>Inactive</v>
          </cell>
          <cell r="L726" t="str">
            <v>SH</v>
          </cell>
          <cell r="M726">
            <v>1</v>
          </cell>
          <cell r="N726" t="str">
            <v>Unsalable</v>
          </cell>
        </row>
        <row r="727">
          <cell r="A727">
            <v>11951</v>
          </cell>
          <cell r="B727" t="str">
            <v>Potentilla frut.</v>
          </cell>
          <cell r="C727" t="str">
            <v>Native Yellow Potentilla</v>
          </cell>
          <cell r="D727" t="str">
            <v>Native</v>
          </cell>
          <cell r="E727" t="str">
            <v/>
          </cell>
          <cell r="F727" t="str">
            <v/>
          </cell>
          <cell r="G727" t="str">
            <v>#1</v>
          </cell>
          <cell r="H727">
            <v>5</v>
          </cell>
          <cell r="I727">
            <v>4.7</v>
          </cell>
          <cell r="J727">
            <v>6.1</v>
          </cell>
          <cell r="K727" t="str">
            <v/>
          </cell>
          <cell r="L727" t="str">
            <v>SH</v>
          </cell>
          <cell r="M727">
            <v>1</v>
          </cell>
        </row>
        <row r="728">
          <cell r="A728">
            <v>11952</v>
          </cell>
          <cell r="B728" t="str">
            <v>Potentilla frut.</v>
          </cell>
          <cell r="C728" t="str">
            <v>Native Yellow Potentilla</v>
          </cell>
          <cell r="D728" t="str">
            <v>Native</v>
          </cell>
          <cell r="E728" t="str">
            <v/>
          </cell>
          <cell r="F728" t="str">
            <v/>
          </cell>
          <cell r="G728" t="str">
            <v>#2</v>
          </cell>
          <cell r="H728">
            <v>9.5500000000000007</v>
          </cell>
          <cell r="I728">
            <v>8.9770000000000003</v>
          </cell>
          <cell r="J728">
            <v>11.727</v>
          </cell>
          <cell r="K728" t="str">
            <v/>
          </cell>
          <cell r="L728" t="str">
            <v>SH</v>
          </cell>
          <cell r="M728">
            <v>1</v>
          </cell>
        </row>
        <row r="729">
          <cell r="A729">
            <v>11954</v>
          </cell>
          <cell r="B729" t="str">
            <v>Potentilla frut.</v>
          </cell>
          <cell r="C729" t="str">
            <v>Native Yellow Potentilla LP</v>
          </cell>
          <cell r="D729" t="str">
            <v>Native</v>
          </cell>
          <cell r="F729" t="str">
            <v/>
          </cell>
          <cell r="G729" t="str">
            <v>LP</v>
          </cell>
          <cell r="H729">
            <v>2.95</v>
          </cell>
          <cell r="I729">
            <v>2.7730000000000001</v>
          </cell>
          <cell r="J729">
            <v>3.4729999999999999</v>
          </cell>
          <cell r="K729" t="str">
            <v/>
          </cell>
          <cell r="L729" t="str">
            <v>SH</v>
          </cell>
          <cell r="M729">
            <v>1</v>
          </cell>
          <cell r="N729" t="str">
            <v>Unsalable</v>
          </cell>
        </row>
        <row r="730">
          <cell r="A730">
            <v>11955</v>
          </cell>
          <cell r="B730" t="str">
            <v>Potentilla frut.</v>
          </cell>
          <cell r="C730" t="str">
            <v>Native Yellow Potentilla</v>
          </cell>
          <cell r="D730" t="str">
            <v>Native</v>
          </cell>
          <cell r="E730" t="str">
            <v/>
          </cell>
          <cell r="F730" t="str">
            <v/>
          </cell>
          <cell r="G730" t="str">
            <v>#5</v>
          </cell>
          <cell r="H730">
            <v>0</v>
          </cell>
          <cell r="I730">
            <v>0</v>
          </cell>
          <cell r="J730">
            <v>0</v>
          </cell>
          <cell r="K730" t="str">
            <v>Inactive</v>
          </cell>
          <cell r="L730" t="str">
            <v>TR</v>
          </cell>
          <cell r="M730">
            <v>9.1999999999999993</v>
          </cell>
        </row>
        <row r="731">
          <cell r="A731">
            <v>11959</v>
          </cell>
          <cell r="B731" t="str">
            <v>Potentilla frut.</v>
          </cell>
          <cell r="C731" t="str">
            <v>Native Yellow Potentilla Plug</v>
          </cell>
          <cell r="D731" t="str">
            <v>Native</v>
          </cell>
          <cell r="F731" t="str">
            <v/>
          </cell>
          <cell r="G731" t="str">
            <v>Plug</v>
          </cell>
          <cell r="H731">
            <v>0</v>
          </cell>
          <cell r="I731">
            <v>0</v>
          </cell>
          <cell r="J731">
            <v>0</v>
          </cell>
          <cell r="K731" t="str">
            <v>Inactive</v>
          </cell>
          <cell r="L731" t="str">
            <v>SH</v>
          </cell>
          <cell r="M731">
            <v>1</v>
          </cell>
          <cell r="N731" t="str">
            <v>Unsalable</v>
          </cell>
        </row>
        <row r="732">
          <cell r="A732">
            <v>12101</v>
          </cell>
          <cell r="B732" t="str">
            <v>Prinsepia sinensis</v>
          </cell>
          <cell r="C732" t="str">
            <v>Cherry Prinsepia</v>
          </cell>
          <cell r="D732" t="str">
            <v/>
          </cell>
          <cell r="E732" t="str">
            <v/>
          </cell>
          <cell r="F732" t="str">
            <v/>
          </cell>
          <cell r="G732" t="str">
            <v>#1</v>
          </cell>
          <cell r="H732">
            <v>5</v>
          </cell>
          <cell r="I732">
            <v>4.7</v>
          </cell>
          <cell r="J732">
            <v>6.1</v>
          </cell>
          <cell r="K732" t="str">
            <v>Inactive</v>
          </cell>
          <cell r="L732" t="str">
            <v>SH</v>
          </cell>
          <cell r="M732">
            <v>1</v>
          </cell>
        </row>
        <row r="733">
          <cell r="A733">
            <v>12102</v>
          </cell>
          <cell r="B733" t="str">
            <v>Prinsepia sinensis</v>
          </cell>
          <cell r="C733" t="str">
            <v>Cherry Prinsepia</v>
          </cell>
          <cell r="D733" t="str">
            <v/>
          </cell>
          <cell r="E733" t="str">
            <v/>
          </cell>
          <cell r="F733" t="str">
            <v/>
          </cell>
          <cell r="G733" t="str">
            <v>#2</v>
          </cell>
          <cell r="H733">
            <v>10.95</v>
          </cell>
          <cell r="I733">
            <v>10.292999999999999</v>
          </cell>
          <cell r="J733">
            <v>13.042999999999999</v>
          </cell>
          <cell r="K733" t="str">
            <v/>
          </cell>
          <cell r="L733" t="str">
            <v>SH</v>
          </cell>
          <cell r="M733">
            <v>1</v>
          </cell>
        </row>
        <row r="734">
          <cell r="A734">
            <v>12105</v>
          </cell>
          <cell r="B734" t="str">
            <v>Prinsepia sinensis</v>
          </cell>
          <cell r="C734" t="str">
            <v>Cherry Prinsepia</v>
          </cell>
          <cell r="D734" t="str">
            <v/>
          </cell>
          <cell r="E734" t="str">
            <v/>
          </cell>
          <cell r="F734" t="str">
            <v/>
          </cell>
          <cell r="G734" t="str">
            <v>#5</v>
          </cell>
          <cell r="H734">
            <v>14.75</v>
          </cell>
          <cell r="I734">
            <v>13.865</v>
          </cell>
          <cell r="J734">
            <v>20.715</v>
          </cell>
          <cell r="K734" t="str">
            <v/>
          </cell>
          <cell r="L734" t="str">
            <v>SH</v>
          </cell>
          <cell r="M734">
            <v>1</v>
          </cell>
        </row>
        <row r="735">
          <cell r="A735">
            <v>12201</v>
          </cell>
          <cell r="B735" t="str">
            <v>Prunus besseyi</v>
          </cell>
          <cell r="C735" t="str">
            <v>Western Sand Cherry</v>
          </cell>
          <cell r="D735" t="str">
            <v>NonCVI</v>
          </cell>
          <cell r="E735" t="str">
            <v>Native</v>
          </cell>
          <cell r="F735" t="str">
            <v>100% TAG</v>
          </cell>
          <cell r="G735" t="str">
            <v>#1</v>
          </cell>
          <cell r="H735">
            <v>5.5</v>
          </cell>
          <cell r="I735">
            <v>5.17</v>
          </cell>
          <cell r="J735">
            <v>6.57</v>
          </cell>
          <cell r="K735" t="str">
            <v/>
          </cell>
          <cell r="L735" t="str">
            <v>SH</v>
          </cell>
          <cell r="M735">
            <v>1.1200000000000001</v>
          </cell>
          <cell r="N735" t="str">
            <v>NO US</v>
          </cell>
        </row>
        <row r="736">
          <cell r="A736">
            <v>12202</v>
          </cell>
          <cell r="B736" t="str">
            <v>Prunus besseyi</v>
          </cell>
          <cell r="C736" t="str">
            <v>Western Sand Cherry</v>
          </cell>
          <cell r="D736" t="str">
            <v>NonCVI</v>
          </cell>
          <cell r="E736" t="str">
            <v>Native</v>
          </cell>
          <cell r="F736" t="str">
            <v>100% TAG</v>
          </cell>
          <cell r="G736" t="str">
            <v>#2</v>
          </cell>
          <cell r="H736">
            <v>9.9499999999999993</v>
          </cell>
          <cell r="I736">
            <v>9.352999999999998</v>
          </cell>
          <cell r="J736">
            <v>12.102999999999998</v>
          </cell>
          <cell r="K736" t="str">
            <v/>
          </cell>
          <cell r="L736" t="str">
            <v>SH</v>
          </cell>
          <cell r="M736">
            <v>1.1200000000000001</v>
          </cell>
          <cell r="N736" t="str">
            <v>NO US</v>
          </cell>
        </row>
        <row r="737">
          <cell r="A737">
            <v>12204</v>
          </cell>
          <cell r="B737" t="str">
            <v>Prunus besseyi</v>
          </cell>
          <cell r="C737" t="str">
            <v>Western Sand Cherry LP</v>
          </cell>
          <cell r="D737" t="str">
            <v>NonCVI</v>
          </cell>
          <cell r="E737" t="str">
            <v>Native</v>
          </cell>
          <cell r="F737" t="str">
            <v>100% TAG</v>
          </cell>
          <cell r="G737" t="str">
            <v>LP</v>
          </cell>
          <cell r="H737">
            <v>3.25</v>
          </cell>
          <cell r="I737">
            <v>3.0550000000000002</v>
          </cell>
          <cell r="J737">
            <v>3.7549999999999999</v>
          </cell>
          <cell r="K737" t="str">
            <v/>
          </cell>
          <cell r="L737" t="str">
            <v>SH</v>
          </cell>
          <cell r="M737">
            <v>1.1200000000000001</v>
          </cell>
          <cell r="N737" t="str">
            <v>Unsalable</v>
          </cell>
        </row>
        <row r="738">
          <cell r="A738">
            <v>12205</v>
          </cell>
          <cell r="B738" t="str">
            <v>Prunus besseyi</v>
          </cell>
          <cell r="C738" t="str">
            <v>Western Sand Cherry</v>
          </cell>
          <cell r="D738" t="str">
            <v>NonCVI</v>
          </cell>
          <cell r="E738" t="str">
            <v>Native</v>
          </cell>
          <cell r="F738" t="str">
            <v>100% TAG</v>
          </cell>
          <cell r="G738" t="str">
            <v>#5</v>
          </cell>
          <cell r="H738">
            <v>14.95</v>
          </cell>
          <cell r="I738">
            <v>14.052999999999999</v>
          </cell>
          <cell r="J738">
            <v>20.902999999999999</v>
          </cell>
          <cell r="K738" t="str">
            <v/>
          </cell>
          <cell r="L738" t="str">
            <v>SH</v>
          </cell>
          <cell r="M738">
            <v>1.1200000000000001</v>
          </cell>
          <cell r="N738" t="str">
            <v>NO US</v>
          </cell>
        </row>
        <row r="739">
          <cell r="A739">
            <v>12209</v>
          </cell>
          <cell r="B739" t="str">
            <v>Prunus besseyi</v>
          </cell>
          <cell r="C739" t="str">
            <v>Western Sand Cherry Plug</v>
          </cell>
          <cell r="D739" t="str">
            <v>NonCVI</v>
          </cell>
          <cell r="E739" t="str">
            <v>Native</v>
          </cell>
          <cell r="F739" t="str">
            <v>100% TAG</v>
          </cell>
          <cell r="G739" t="str">
            <v>Plug</v>
          </cell>
          <cell r="H739">
            <v>0</v>
          </cell>
          <cell r="I739">
            <v>0</v>
          </cell>
          <cell r="J739">
            <v>0</v>
          </cell>
          <cell r="K739" t="str">
            <v>Inactive</v>
          </cell>
          <cell r="L739" t="str">
            <v>SH</v>
          </cell>
          <cell r="M739">
            <v>1.1200000000000001</v>
          </cell>
          <cell r="N739" t="str">
            <v>Unsalable</v>
          </cell>
        </row>
        <row r="740">
          <cell r="A740">
            <v>12212</v>
          </cell>
          <cell r="B740" t="str">
            <v xml:space="preserve">Prunus besseyi </v>
          </cell>
          <cell r="C740" t="str">
            <v>Western Sand Cherry CVI</v>
          </cell>
          <cell r="D740" t="str">
            <v>CVI</v>
          </cell>
          <cell r="E740" t="str">
            <v>Native</v>
          </cell>
          <cell r="F740" t="str">
            <v>100% TAG</v>
          </cell>
          <cell r="G740" t="str">
            <v>#2</v>
          </cell>
          <cell r="H740">
            <v>9.9499999999999993</v>
          </cell>
          <cell r="I740">
            <v>9.352999999999998</v>
          </cell>
          <cell r="J740">
            <v>12.102999999999998</v>
          </cell>
          <cell r="K740" t="str">
            <v/>
          </cell>
          <cell r="L740" t="str">
            <v>SH</v>
          </cell>
          <cell r="M740">
            <v>1.1200000000000001</v>
          </cell>
        </row>
        <row r="741">
          <cell r="A741">
            <v>12301</v>
          </cell>
          <cell r="B741" t="str">
            <v>Prunus x cistena</v>
          </cell>
          <cell r="C741" t="str">
            <v>Purple Leaf Plum, Sand Cherry</v>
          </cell>
          <cell r="D741" t="str">
            <v>NonCVI</v>
          </cell>
          <cell r="E741" t="str">
            <v/>
          </cell>
          <cell r="F741" t="str">
            <v>100% TAG</v>
          </cell>
          <cell r="G741" t="str">
            <v>#1</v>
          </cell>
          <cell r="H741">
            <v>5.5</v>
          </cell>
          <cell r="I741">
            <v>5.17</v>
          </cell>
          <cell r="J741">
            <v>6.57</v>
          </cell>
          <cell r="K741" t="str">
            <v>Inactive</v>
          </cell>
          <cell r="L741" t="str">
            <v>SH</v>
          </cell>
          <cell r="M741">
            <v>1.1200000000000001</v>
          </cell>
          <cell r="N741" t="str">
            <v>NO US</v>
          </cell>
        </row>
        <row r="742">
          <cell r="A742">
            <v>12302</v>
          </cell>
          <cell r="B742" t="str">
            <v>Prunus x cistena</v>
          </cell>
          <cell r="C742" t="str">
            <v>Purple Leaf Plum, Sand Cherry</v>
          </cell>
          <cell r="D742" t="str">
            <v>NonCVI</v>
          </cell>
          <cell r="E742" t="str">
            <v/>
          </cell>
          <cell r="F742" t="str">
            <v>100% TAG</v>
          </cell>
          <cell r="G742" t="str">
            <v>#2</v>
          </cell>
          <cell r="H742">
            <v>10</v>
          </cell>
          <cell r="I742">
            <v>9.4</v>
          </cell>
          <cell r="J742">
            <v>12.15</v>
          </cell>
          <cell r="K742" t="str">
            <v>Inactive</v>
          </cell>
          <cell r="L742" t="str">
            <v>SH</v>
          </cell>
          <cell r="M742">
            <v>1.1200000000000001</v>
          </cell>
          <cell r="N742" t="str">
            <v>NO US</v>
          </cell>
        </row>
        <row r="743">
          <cell r="A743">
            <v>12305</v>
          </cell>
          <cell r="B743" t="str">
            <v>Prunus x cistena</v>
          </cell>
          <cell r="C743" t="str">
            <v>Purple Leaf Plum, Sand Cherry</v>
          </cell>
          <cell r="D743" t="str">
            <v>NonCVI</v>
          </cell>
          <cell r="E743" t="str">
            <v/>
          </cell>
          <cell r="F743" t="str">
            <v>100% TAG</v>
          </cell>
          <cell r="G743" t="str">
            <v>#5</v>
          </cell>
          <cell r="H743">
            <v>14.95</v>
          </cell>
          <cell r="I743">
            <v>14.052999999999999</v>
          </cell>
          <cell r="J743">
            <v>20.902999999999999</v>
          </cell>
          <cell r="K743" t="str">
            <v>Inactive</v>
          </cell>
          <cell r="L743" t="str">
            <v>SH</v>
          </cell>
          <cell r="M743">
            <v>1.1200000000000001</v>
          </cell>
          <cell r="N743" t="str">
            <v>NO US</v>
          </cell>
        </row>
        <row r="744">
          <cell r="A744">
            <v>12311</v>
          </cell>
          <cell r="B744" t="str">
            <v xml:space="preserve">Prunus x cistena </v>
          </cell>
          <cell r="C744" t="str">
            <v>Purple Leaf Plum, Sand Ch. CVI</v>
          </cell>
          <cell r="D744" t="str">
            <v>CVI</v>
          </cell>
          <cell r="E744" t="str">
            <v/>
          </cell>
          <cell r="F744" t="str">
            <v>100% TAG</v>
          </cell>
          <cell r="G744" t="str">
            <v>#1</v>
          </cell>
          <cell r="H744">
            <v>5.5</v>
          </cell>
          <cell r="I744">
            <v>5.17</v>
          </cell>
          <cell r="J744">
            <v>6.57</v>
          </cell>
          <cell r="K744" t="str">
            <v/>
          </cell>
          <cell r="L744" t="str">
            <v>SH</v>
          </cell>
          <cell r="M744">
            <v>1.1200000000000001</v>
          </cell>
        </row>
        <row r="745">
          <cell r="A745">
            <v>12312</v>
          </cell>
          <cell r="B745" t="str">
            <v xml:space="preserve">Prunus x cistena </v>
          </cell>
          <cell r="C745" t="str">
            <v>Purple Leaf Plum, Sand Ch. CVI</v>
          </cell>
          <cell r="D745" t="str">
            <v>CVI</v>
          </cell>
          <cell r="E745" t="str">
            <v/>
          </cell>
          <cell r="F745" t="str">
            <v>100% TAG</v>
          </cell>
          <cell r="G745" t="str">
            <v>#2</v>
          </cell>
          <cell r="H745">
            <v>10.95</v>
          </cell>
          <cell r="I745">
            <v>10.292999999999999</v>
          </cell>
          <cell r="J745">
            <v>13.042999999999999</v>
          </cell>
          <cell r="K745" t="str">
            <v/>
          </cell>
          <cell r="L745" t="str">
            <v>SH</v>
          </cell>
          <cell r="M745">
            <v>1.1200000000000001</v>
          </cell>
        </row>
        <row r="746">
          <cell r="A746">
            <v>12313</v>
          </cell>
          <cell r="B746" t="str">
            <v>Prunus x cistena</v>
          </cell>
          <cell r="C746" t="str">
            <v>Purple Leaf Plum Tree CVI</v>
          </cell>
          <cell r="D746" t="str">
            <v>CVI</v>
          </cell>
          <cell r="E746" t="str">
            <v>Tree</v>
          </cell>
          <cell r="F746" t="str">
            <v/>
          </cell>
          <cell r="G746" t="str">
            <v>#5</v>
          </cell>
          <cell r="H746">
            <v>0</v>
          </cell>
          <cell r="I746">
            <v>0</v>
          </cell>
          <cell r="J746">
            <v>0</v>
          </cell>
          <cell r="K746" t="str">
            <v>Inactive</v>
          </cell>
          <cell r="L746" t="str">
            <v>SH</v>
          </cell>
          <cell r="M746">
            <v>1.1200000000000001</v>
          </cell>
        </row>
        <row r="747">
          <cell r="A747">
            <v>12315</v>
          </cell>
          <cell r="B747" t="str">
            <v xml:space="preserve">Prunus x cistena </v>
          </cell>
          <cell r="C747" t="str">
            <v>Purple Leaf Plum, Sand Ch. CVI</v>
          </cell>
          <cell r="D747" t="str">
            <v>CVI</v>
          </cell>
          <cell r="E747" t="str">
            <v/>
          </cell>
          <cell r="F747" t="str">
            <v>100% TAG</v>
          </cell>
          <cell r="G747" t="str">
            <v>#5</v>
          </cell>
          <cell r="H747">
            <v>15.25</v>
          </cell>
          <cell r="I747">
            <v>14.335000000000001</v>
          </cell>
          <cell r="J747">
            <v>21.184999999999999</v>
          </cell>
          <cell r="K747" t="str">
            <v/>
          </cell>
          <cell r="L747" t="str">
            <v>SH</v>
          </cell>
          <cell r="M747">
            <v>1.1200000000000001</v>
          </cell>
        </row>
        <row r="748">
          <cell r="A748">
            <v>12351</v>
          </cell>
          <cell r="B748" t="str">
            <v>Prunus cerasus 'Evans'</v>
          </cell>
          <cell r="C748" t="str">
            <v>Evans Sour Cherry</v>
          </cell>
          <cell r="D748" t="str">
            <v>NonCVI</v>
          </cell>
          <cell r="E748" t="str">
            <v>Shrub</v>
          </cell>
          <cell r="F748" t="str">
            <v>100% TAG</v>
          </cell>
          <cell r="G748" t="str">
            <v>#1</v>
          </cell>
          <cell r="H748">
            <v>0</v>
          </cell>
          <cell r="I748">
            <v>0</v>
          </cell>
          <cell r="J748">
            <v>0</v>
          </cell>
          <cell r="K748" t="str">
            <v>Inactive</v>
          </cell>
          <cell r="L748" t="str">
            <v>SH</v>
          </cell>
          <cell r="M748">
            <v>1.1100000000000001</v>
          </cell>
          <cell r="N748" t="str">
            <v>NO US</v>
          </cell>
        </row>
        <row r="749">
          <cell r="A749">
            <v>12352</v>
          </cell>
          <cell r="B749" t="str">
            <v>Prunus cerasus 'Evans'</v>
          </cell>
          <cell r="C749" t="str">
            <v>Evans Sour Cherry</v>
          </cell>
          <cell r="D749" t="str">
            <v>NonCVI</v>
          </cell>
          <cell r="E749" t="str">
            <v>Shrub</v>
          </cell>
          <cell r="F749" t="str">
            <v>100% TAG</v>
          </cell>
          <cell r="G749" t="str">
            <v>#2</v>
          </cell>
          <cell r="H749">
            <v>11.95</v>
          </cell>
          <cell r="I749">
            <v>11.232999999999999</v>
          </cell>
          <cell r="J749">
            <v>13.982999999999999</v>
          </cell>
          <cell r="K749" t="str">
            <v/>
          </cell>
          <cell r="L749" t="str">
            <v>SH</v>
          </cell>
          <cell r="M749">
            <v>1.1100000000000001</v>
          </cell>
          <cell r="N749" t="str">
            <v>NO US</v>
          </cell>
        </row>
        <row r="750">
          <cell r="A750">
            <v>12361</v>
          </cell>
          <cell r="B750" t="str">
            <v>Prunus cerasus 'Evans'</v>
          </cell>
          <cell r="C750" t="str">
            <v>Evans Sour Cherry CVI</v>
          </cell>
          <cell r="D750" t="str">
            <v>CVI</v>
          </cell>
          <cell r="E750" t="str">
            <v>Shrub</v>
          </cell>
          <cell r="F750" t="str">
            <v>100% TAG</v>
          </cell>
          <cell r="G750" t="str">
            <v>#1</v>
          </cell>
          <cell r="H750">
            <v>5.5</v>
          </cell>
          <cell r="I750">
            <v>5.17</v>
          </cell>
          <cell r="J750">
            <v>6.57</v>
          </cell>
          <cell r="K750" t="str">
            <v>Inactive</v>
          </cell>
          <cell r="L750" t="str">
            <v>SH</v>
          </cell>
          <cell r="M750">
            <v>1.1100000000000001</v>
          </cell>
        </row>
        <row r="751">
          <cell r="A751">
            <v>12362</v>
          </cell>
          <cell r="B751" t="str">
            <v>Prunus cerasus 'Evans'</v>
          </cell>
          <cell r="C751" t="str">
            <v>Evans Sour Cherry CVI</v>
          </cell>
          <cell r="D751" t="str">
            <v>CVI</v>
          </cell>
          <cell r="E751" t="str">
            <v>Shrub</v>
          </cell>
          <cell r="F751" t="str">
            <v>100% TAG</v>
          </cell>
          <cell r="G751" t="str">
            <v>#2</v>
          </cell>
          <cell r="H751">
            <v>11.95</v>
          </cell>
          <cell r="I751">
            <v>11.232999999999999</v>
          </cell>
          <cell r="J751">
            <v>13.982999999999999</v>
          </cell>
          <cell r="K751" t="str">
            <v>Inactive</v>
          </cell>
          <cell r="L751" t="str">
            <v>SH</v>
          </cell>
          <cell r="M751">
            <v>1.1100000000000001</v>
          </cell>
        </row>
        <row r="752">
          <cell r="A752">
            <v>12365</v>
          </cell>
          <cell r="B752" t="str">
            <v>Prunus cerasus 'Evans'</v>
          </cell>
          <cell r="C752" t="str">
            <v>Evans Sour Cherry CVI</v>
          </cell>
          <cell r="D752" t="str">
            <v>CVI</v>
          </cell>
          <cell r="E752" t="str">
            <v>Shrub</v>
          </cell>
          <cell r="F752" t="str">
            <v>100% TAG</v>
          </cell>
          <cell r="G752" t="str">
            <v>#5</v>
          </cell>
          <cell r="H752">
            <v>14.95</v>
          </cell>
          <cell r="I752">
            <v>14.052999999999999</v>
          </cell>
          <cell r="J752">
            <v>20.902999999999999</v>
          </cell>
          <cell r="K752" t="str">
            <v>Inactive</v>
          </cell>
          <cell r="L752" t="str">
            <v>SH</v>
          </cell>
          <cell r="M752">
            <v>1.1100000000000001</v>
          </cell>
        </row>
        <row r="753">
          <cell r="A753">
            <v>12369</v>
          </cell>
          <cell r="B753" t="str">
            <v>Prunus cerasus 'Evans'</v>
          </cell>
          <cell r="C753" t="str">
            <v>Evans Sour Cherry CVI Plug</v>
          </cell>
          <cell r="D753" t="str">
            <v>CVI</v>
          </cell>
          <cell r="F753" t="str">
            <v>100% TAG</v>
          </cell>
          <cell r="G753" t="str">
            <v>Plug</v>
          </cell>
          <cell r="H753">
            <v>0</v>
          </cell>
          <cell r="I753">
            <v>0</v>
          </cell>
          <cell r="J753">
            <v>0</v>
          </cell>
          <cell r="K753" t="str">
            <v>Inactive</v>
          </cell>
          <cell r="L753" t="str">
            <v>SH</v>
          </cell>
          <cell r="M753">
            <v>1.1100000000000001</v>
          </cell>
          <cell r="N753" t="str">
            <v>Unsalable</v>
          </cell>
        </row>
        <row r="754">
          <cell r="A754">
            <v>12372</v>
          </cell>
          <cell r="B754" t="str">
            <v>Prunus 'Prairie Lace'</v>
          </cell>
          <cell r="C754" t="str">
            <v>Prairie Lace Prunus</v>
          </cell>
          <cell r="D754" t="str">
            <v>NonCVI</v>
          </cell>
          <cell r="E754" t="str">
            <v/>
          </cell>
          <cell r="F754" t="str">
            <v/>
          </cell>
          <cell r="G754" t="str">
            <v>#2</v>
          </cell>
          <cell r="H754">
            <v>0</v>
          </cell>
          <cell r="I754">
            <v>0</v>
          </cell>
          <cell r="J754">
            <v>0</v>
          </cell>
          <cell r="K754" t="str">
            <v>Inactive</v>
          </cell>
          <cell r="L754" t="str">
            <v>SH</v>
          </cell>
          <cell r="M754">
            <v>1.1200000000000001</v>
          </cell>
          <cell r="N754" t="str">
            <v>NO US</v>
          </cell>
        </row>
        <row r="755">
          <cell r="A755">
            <v>12381</v>
          </cell>
          <cell r="B755" t="str">
            <v>Prunus 'Rose Cherry'</v>
          </cell>
          <cell r="C755" t="str">
            <v>Rose Cherry</v>
          </cell>
          <cell r="D755" t="str">
            <v>NonCVI</v>
          </cell>
          <cell r="E755" t="str">
            <v/>
          </cell>
          <cell r="F755" t="str">
            <v/>
          </cell>
          <cell r="G755" t="str">
            <v>#1</v>
          </cell>
          <cell r="H755">
            <v>0</v>
          </cell>
          <cell r="I755">
            <v>0</v>
          </cell>
          <cell r="J755">
            <v>0</v>
          </cell>
          <cell r="K755" t="str">
            <v>Inactive</v>
          </cell>
          <cell r="L755" t="str">
            <v>SH</v>
          </cell>
          <cell r="M755">
            <v>1.1200000000000001</v>
          </cell>
          <cell r="N755" t="str">
            <v>NO US</v>
          </cell>
        </row>
        <row r="756">
          <cell r="A756">
            <v>12382</v>
          </cell>
          <cell r="B756" t="str">
            <v>Prunus 'Rose Cherry'</v>
          </cell>
          <cell r="C756" t="str">
            <v>Rose Cherry</v>
          </cell>
          <cell r="D756" t="str">
            <v>NonCVI</v>
          </cell>
          <cell r="E756" t="str">
            <v/>
          </cell>
          <cell r="F756" t="str">
            <v/>
          </cell>
          <cell r="G756" t="str">
            <v>#2</v>
          </cell>
          <cell r="H756">
            <v>11.95</v>
          </cell>
          <cell r="I756">
            <v>11.232999999999999</v>
          </cell>
          <cell r="J756">
            <v>13.982999999999999</v>
          </cell>
          <cell r="K756" t="str">
            <v>Inactive</v>
          </cell>
          <cell r="L756" t="str">
            <v>SH</v>
          </cell>
          <cell r="M756">
            <v>1.1200000000000001</v>
          </cell>
          <cell r="N756" t="str">
            <v>NO US</v>
          </cell>
        </row>
        <row r="757">
          <cell r="A757">
            <v>12391</v>
          </cell>
          <cell r="B757" t="str">
            <v>Prunus x kerrasis 'SK Carmine Jewel'</v>
          </cell>
          <cell r="C757" t="str">
            <v>SK Carmine Jewel Cherry</v>
          </cell>
          <cell r="D757" t="str">
            <v>NonCVI</v>
          </cell>
          <cell r="E757" t="str">
            <v/>
          </cell>
          <cell r="F757" t="str">
            <v/>
          </cell>
          <cell r="G757" t="str">
            <v>#1</v>
          </cell>
          <cell r="H757">
            <v>0</v>
          </cell>
          <cell r="I757">
            <v>0</v>
          </cell>
          <cell r="J757">
            <v>0</v>
          </cell>
          <cell r="K757" t="str">
            <v>Inactive</v>
          </cell>
          <cell r="L757" t="str">
            <v>SH</v>
          </cell>
          <cell r="M757">
            <v>1.1100000000000001</v>
          </cell>
          <cell r="N757" t="str">
            <v>NO US</v>
          </cell>
        </row>
        <row r="758">
          <cell r="A758">
            <v>12392</v>
          </cell>
          <cell r="B758" t="str">
            <v>Prunus x kerrasis 'SK Carmine Jewel'</v>
          </cell>
          <cell r="C758" t="str">
            <v>SK Carmine Jewel Cherry</v>
          </cell>
          <cell r="D758" t="str">
            <v>NonCVI</v>
          </cell>
          <cell r="E758" t="str">
            <v/>
          </cell>
          <cell r="F758" t="str">
            <v/>
          </cell>
          <cell r="G758" t="str">
            <v>#2</v>
          </cell>
          <cell r="H758">
            <v>11.95</v>
          </cell>
          <cell r="I758">
            <v>11.232999999999999</v>
          </cell>
          <cell r="J758">
            <v>13.982999999999999</v>
          </cell>
          <cell r="K758" t="str">
            <v/>
          </cell>
          <cell r="L758" t="str">
            <v>SH</v>
          </cell>
          <cell r="M758">
            <v>1.1100000000000001</v>
          </cell>
          <cell r="N758" t="str">
            <v>NO US</v>
          </cell>
        </row>
        <row r="759">
          <cell r="A759">
            <v>12395</v>
          </cell>
          <cell r="B759" t="str">
            <v>Prunus x kerrasis 'SK Carmine Jewel'</v>
          </cell>
          <cell r="C759" t="str">
            <v>SK Carmine Jewel Cherry Tree Use 50725</v>
          </cell>
          <cell r="D759" t="str">
            <v>NonCVI</v>
          </cell>
          <cell r="E759" t="str">
            <v>Tree</v>
          </cell>
          <cell r="F759" t="str">
            <v/>
          </cell>
          <cell r="G759" t="str">
            <v>#5</v>
          </cell>
          <cell r="H759">
            <v>24.95</v>
          </cell>
          <cell r="I759">
            <v>23.452999999999999</v>
          </cell>
          <cell r="J759">
            <v>30.302999999999997</v>
          </cell>
          <cell r="K759" t="str">
            <v>Inactive</v>
          </cell>
          <cell r="L759" t="str">
            <v>SH</v>
          </cell>
          <cell r="M759">
            <v>1.1100000000000001</v>
          </cell>
          <cell r="N759" t="str">
            <v>NO US</v>
          </cell>
        </row>
        <row r="760">
          <cell r="A760">
            <v>12400</v>
          </cell>
          <cell r="B760" t="str">
            <v>Use 12452</v>
          </cell>
          <cell r="C760" t="str">
            <v>Use 12452</v>
          </cell>
          <cell r="D760" t="str">
            <v>NonCVI</v>
          </cell>
          <cell r="E760" t="str">
            <v>NoSales</v>
          </cell>
          <cell r="F760" t="str">
            <v>T/F</v>
          </cell>
          <cell r="G760" t="str">
            <v>#2</v>
          </cell>
          <cell r="H760">
            <v>0</v>
          </cell>
          <cell r="I760">
            <v>0</v>
          </cell>
          <cell r="J760">
            <v>0</v>
          </cell>
          <cell r="K760" t="str">
            <v>Inactive</v>
          </cell>
          <cell r="L760" t="str">
            <v>FR</v>
          </cell>
          <cell r="M760">
            <v>8</v>
          </cell>
          <cell r="N760" t="str">
            <v>Unsalable</v>
          </cell>
        </row>
        <row r="761">
          <cell r="A761">
            <v>12401</v>
          </cell>
          <cell r="B761" t="str">
            <v>Use 12444</v>
          </cell>
          <cell r="C761" t="str">
            <v>Use 12444</v>
          </cell>
          <cell r="D761" t="str">
            <v>NonCVI</v>
          </cell>
          <cell r="E761" t="str">
            <v/>
          </cell>
          <cell r="F761" t="str">
            <v/>
          </cell>
          <cell r="G761" t="str">
            <v>LP</v>
          </cell>
          <cell r="H761">
            <v>0</v>
          </cell>
          <cell r="I761">
            <v>0</v>
          </cell>
          <cell r="J761">
            <v>0</v>
          </cell>
          <cell r="K761" t="str">
            <v>Inactive</v>
          </cell>
          <cell r="L761" t="str">
            <v>SH</v>
          </cell>
          <cell r="M761">
            <v>1.1100000000000001</v>
          </cell>
          <cell r="N761" t="str">
            <v>Unsalable</v>
          </cell>
        </row>
        <row r="762">
          <cell r="A762">
            <v>12402</v>
          </cell>
          <cell r="B762" t="str">
            <v>Use 12412</v>
          </cell>
          <cell r="C762" t="str">
            <v>Use 12412</v>
          </cell>
          <cell r="D762" t="str">
            <v>see 12412</v>
          </cell>
          <cell r="F762" t="str">
            <v/>
          </cell>
          <cell r="G762" t="str">
            <v>#2</v>
          </cell>
          <cell r="H762">
            <v>11.95</v>
          </cell>
          <cell r="I762">
            <v>11.232999999999999</v>
          </cell>
          <cell r="J762">
            <v>13.982999999999999</v>
          </cell>
          <cell r="K762" t="str">
            <v>Inactive</v>
          </cell>
          <cell r="L762" t="str">
            <v>SH</v>
          </cell>
          <cell r="M762">
            <v>1.1100000000000001</v>
          </cell>
          <cell r="N762" t="str">
            <v>Unsalable</v>
          </cell>
        </row>
        <row r="763">
          <cell r="A763">
            <v>12403</v>
          </cell>
          <cell r="B763" t="str">
            <v>Use 12434</v>
          </cell>
          <cell r="C763" t="str">
            <v>Use 12434</v>
          </cell>
          <cell r="D763" t="str">
            <v>NonCVI</v>
          </cell>
          <cell r="E763" t="str">
            <v/>
          </cell>
          <cell r="F763" t="str">
            <v/>
          </cell>
          <cell r="G763" t="str">
            <v>LP</v>
          </cell>
          <cell r="H763">
            <v>0</v>
          </cell>
          <cell r="I763">
            <v>0</v>
          </cell>
          <cell r="J763">
            <v>0</v>
          </cell>
          <cell r="K763" t="str">
            <v>Inactive</v>
          </cell>
          <cell r="L763" t="str">
            <v>SH</v>
          </cell>
          <cell r="M763">
            <v>1.1100000000000001</v>
          </cell>
          <cell r="N763" t="str">
            <v>Unsalable</v>
          </cell>
        </row>
        <row r="764">
          <cell r="A764">
            <v>12404</v>
          </cell>
          <cell r="B764" t="str">
            <v>Use 12432</v>
          </cell>
          <cell r="C764" t="str">
            <v>Use 12432</v>
          </cell>
          <cell r="D764" t="str">
            <v>NonCVI</v>
          </cell>
          <cell r="E764" t="str">
            <v/>
          </cell>
          <cell r="F764" t="str">
            <v/>
          </cell>
          <cell r="G764" t="str">
            <v>#2</v>
          </cell>
          <cell r="H764">
            <v>11.95</v>
          </cell>
          <cell r="I764">
            <v>11.232999999999999</v>
          </cell>
          <cell r="J764">
            <v>13.982999999999999</v>
          </cell>
          <cell r="K764" t="str">
            <v>Inactive</v>
          </cell>
          <cell r="L764" t="str">
            <v>SH</v>
          </cell>
          <cell r="M764">
            <v>1.1100000000000001</v>
          </cell>
          <cell r="N764" t="str">
            <v>NO US</v>
          </cell>
        </row>
        <row r="765">
          <cell r="A765">
            <v>12405</v>
          </cell>
          <cell r="B765" t="str">
            <v>Use 12455</v>
          </cell>
          <cell r="C765" t="str">
            <v>Use 12455</v>
          </cell>
          <cell r="D765" t="str">
            <v>NonCVI</v>
          </cell>
          <cell r="E765" t="str">
            <v>T/F</v>
          </cell>
          <cell r="F765" t="str">
            <v/>
          </cell>
          <cell r="G765" t="str">
            <v>#5</v>
          </cell>
          <cell r="H765">
            <v>26</v>
          </cell>
          <cell r="I765">
            <v>24.44</v>
          </cell>
          <cell r="J765">
            <v>33.44</v>
          </cell>
          <cell r="K765" t="str">
            <v>Inactive</v>
          </cell>
          <cell r="L765" t="str">
            <v>FR</v>
          </cell>
          <cell r="M765">
            <v>8</v>
          </cell>
          <cell r="N765" t="str">
            <v>NO US</v>
          </cell>
        </row>
        <row r="766">
          <cell r="A766">
            <v>12406</v>
          </cell>
          <cell r="B766" t="str">
            <v>Use 12442</v>
          </cell>
          <cell r="C766" t="str">
            <v>Use 12442</v>
          </cell>
          <cell r="D766" t="str">
            <v>NonCVI</v>
          </cell>
          <cell r="E766" t="str">
            <v/>
          </cell>
          <cell r="F766" t="str">
            <v/>
          </cell>
          <cell r="G766" t="str">
            <v>#2</v>
          </cell>
          <cell r="H766">
            <v>11.95</v>
          </cell>
          <cell r="I766">
            <v>11.232999999999999</v>
          </cell>
          <cell r="J766">
            <v>13.982999999999999</v>
          </cell>
          <cell r="K766" t="str">
            <v>Inactive</v>
          </cell>
          <cell r="L766" t="str">
            <v>SH</v>
          </cell>
          <cell r="M766">
            <v>1.1100000000000001</v>
          </cell>
          <cell r="N766" t="str">
            <v>NO US</v>
          </cell>
        </row>
        <row r="767">
          <cell r="A767">
            <v>12407</v>
          </cell>
          <cell r="B767" t="str">
            <v>Use 12456</v>
          </cell>
          <cell r="C767" t="str">
            <v>Use 12456</v>
          </cell>
          <cell r="D767" t="str">
            <v>NonCVI</v>
          </cell>
          <cell r="E767" t="str">
            <v>T/F</v>
          </cell>
          <cell r="F767" t="str">
            <v/>
          </cell>
          <cell r="G767" t="str">
            <v>#10</v>
          </cell>
          <cell r="H767">
            <v>47.5</v>
          </cell>
          <cell r="I767">
            <v>44.65</v>
          </cell>
          <cell r="J767">
            <v>59.5</v>
          </cell>
          <cell r="K767" t="str">
            <v>Inactive</v>
          </cell>
          <cell r="L767" t="str">
            <v>FR</v>
          </cell>
          <cell r="M767">
            <v>8</v>
          </cell>
          <cell r="N767" t="str">
            <v>NO US</v>
          </cell>
        </row>
        <row r="768">
          <cell r="A768">
            <v>12408</v>
          </cell>
          <cell r="B768" t="str">
            <v>Use 12462</v>
          </cell>
          <cell r="C768" t="str">
            <v>Use 12462</v>
          </cell>
          <cell r="D768" t="str">
            <v>NonCVI</v>
          </cell>
          <cell r="E768" t="str">
            <v/>
          </cell>
          <cell r="F768" t="str">
            <v/>
          </cell>
          <cell r="G768" t="str">
            <v>#2</v>
          </cell>
          <cell r="H768">
            <v>11.95</v>
          </cell>
          <cell r="I768">
            <v>11.232999999999999</v>
          </cell>
          <cell r="J768">
            <v>13.982999999999999</v>
          </cell>
          <cell r="K768" t="str">
            <v>Inactive</v>
          </cell>
          <cell r="L768" t="str">
            <v>SH</v>
          </cell>
          <cell r="M768">
            <v>1.1100000000000001</v>
          </cell>
          <cell r="N768" t="str">
            <v>NO US</v>
          </cell>
        </row>
        <row r="769">
          <cell r="A769">
            <v>12409</v>
          </cell>
          <cell r="B769" t="str">
            <v>Use 12475</v>
          </cell>
          <cell r="C769" t="str">
            <v>Use 12475</v>
          </cell>
          <cell r="D769" t="str">
            <v>NonCVI</v>
          </cell>
          <cell r="E769" t="str">
            <v>Tree</v>
          </cell>
          <cell r="F769" t="str">
            <v/>
          </cell>
          <cell r="G769" t="str">
            <v>#5</v>
          </cell>
          <cell r="H769">
            <v>26</v>
          </cell>
          <cell r="I769">
            <v>24.44</v>
          </cell>
          <cell r="J769">
            <v>33.44</v>
          </cell>
          <cell r="K769" t="str">
            <v>Inactive</v>
          </cell>
          <cell r="L769" t="str">
            <v>FR</v>
          </cell>
          <cell r="M769">
            <v>8</v>
          </cell>
          <cell r="N769" t="str">
            <v>NO US</v>
          </cell>
        </row>
        <row r="770">
          <cell r="A770">
            <v>12410</v>
          </cell>
          <cell r="B770" t="str">
            <v>Use 12472</v>
          </cell>
          <cell r="C770" t="str">
            <v>Use 12472</v>
          </cell>
          <cell r="D770" t="str">
            <v>NonCVI</v>
          </cell>
          <cell r="E770" t="str">
            <v>NoSales</v>
          </cell>
          <cell r="F770" t="str">
            <v>T/F</v>
          </cell>
          <cell r="G770" t="str">
            <v>#2</v>
          </cell>
          <cell r="H770">
            <v>11.95</v>
          </cell>
          <cell r="I770">
            <v>11.232999999999999</v>
          </cell>
          <cell r="J770">
            <v>13.982999999999999</v>
          </cell>
          <cell r="K770" t="str">
            <v>Inactive</v>
          </cell>
          <cell r="L770" t="str">
            <v>FR</v>
          </cell>
          <cell r="M770">
            <v>8</v>
          </cell>
          <cell r="N770" t="str">
            <v>Unsalable</v>
          </cell>
        </row>
        <row r="771">
          <cell r="A771">
            <v>12411</v>
          </cell>
          <cell r="B771" t="str">
            <v>Use 12476</v>
          </cell>
          <cell r="C771" t="str">
            <v>Use 12476</v>
          </cell>
          <cell r="D771" t="str">
            <v>NonCVI</v>
          </cell>
          <cell r="E771" t="str">
            <v>Tree</v>
          </cell>
          <cell r="F771" t="str">
            <v/>
          </cell>
          <cell r="G771" t="str">
            <v>#10</v>
          </cell>
          <cell r="H771">
            <v>49.5</v>
          </cell>
          <cell r="I771">
            <v>46.53</v>
          </cell>
          <cell r="J771">
            <v>61.38</v>
          </cell>
          <cell r="K771" t="str">
            <v>Inactive</v>
          </cell>
          <cell r="L771" t="str">
            <v>FR</v>
          </cell>
          <cell r="M771">
            <v>8</v>
          </cell>
          <cell r="N771" t="str">
            <v>NO US</v>
          </cell>
        </row>
        <row r="772">
          <cell r="A772">
            <v>12412</v>
          </cell>
          <cell r="B772" t="str">
            <v>Prunus x kerrasis 'Crimson Passion'</v>
          </cell>
          <cell r="C772" t="str">
            <v>Crimson Passion Cherry</v>
          </cell>
          <cell r="D772" t="str">
            <v>NonCVI</v>
          </cell>
          <cell r="E772" t="str">
            <v/>
          </cell>
          <cell r="F772" t="str">
            <v/>
          </cell>
          <cell r="G772" t="str">
            <v>#2</v>
          </cell>
          <cell r="H772">
            <v>11.95</v>
          </cell>
          <cell r="I772">
            <v>11.232999999999999</v>
          </cell>
          <cell r="J772">
            <v>13.982999999999999</v>
          </cell>
          <cell r="K772" t="str">
            <v>Inactive</v>
          </cell>
          <cell r="L772" t="str">
            <v>SH</v>
          </cell>
          <cell r="M772">
            <v>1.1100000000000001</v>
          </cell>
          <cell r="N772" t="str">
            <v>NO US</v>
          </cell>
        </row>
        <row r="773">
          <cell r="A773">
            <v>12415</v>
          </cell>
          <cell r="B773" t="str">
            <v xml:space="preserve">Prunus x kerrasis 'Crimson Passion' </v>
          </cell>
          <cell r="C773" t="str">
            <v>Crimson Passion Cherry T/F</v>
          </cell>
          <cell r="D773" t="str">
            <v>NonCVI</v>
          </cell>
          <cell r="E773" t="str">
            <v>T/F</v>
          </cell>
          <cell r="F773" t="str">
            <v/>
          </cell>
          <cell r="G773" t="str">
            <v>#5</v>
          </cell>
          <cell r="H773">
            <v>26</v>
          </cell>
          <cell r="I773">
            <v>24.44</v>
          </cell>
          <cell r="J773">
            <v>33.44</v>
          </cell>
          <cell r="K773" t="str">
            <v/>
          </cell>
          <cell r="L773" t="str">
            <v>FR</v>
          </cell>
          <cell r="M773">
            <v>8</v>
          </cell>
          <cell r="N773" t="str">
            <v>NO US</v>
          </cell>
        </row>
        <row r="774">
          <cell r="A774">
            <v>12416</v>
          </cell>
          <cell r="B774" t="str">
            <v xml:space="preserve">Prunus x kerrasis 'Crimson Passion' </v>
          </cell>
          <cell r="C774" t="str">
            <v>Crimson Passion Cherry T/F</v>
          </cell>
          <cell r="D774" t="str">
            <v>NonCVI</v>
          </cell>
          <cell r="E774" t="str">
            <v>T/F</v>
          </cell>
          <cell r="F774" t="str">
            <v/>
          </cell>
          <cell r="G774" t="str">
            <v>#10</v>
          </cell>
          <cell r="H774">
            <v>49.5</v>
          </cell>
          <cell r="I774">
            <v>46.53</v>
          </cell>
          <cell r="J774">
            <v>61.38</v>
          </cell>
          <cell r="K774" t="str">
            <v/>
          </cell>
          <cell r="L774" t="str">
            <v>FR</v>
          </cell>
          <cell r="M774">
            <v>8</v>
          </cell>
          <cell r="N774" t="str">
            <v>NO US</v>
          </cell>
        </row>
        <row r="775">
          <cell r="A775">
            <v>12417</v>
          </cell>
          <cell r="B775" t="str">
            <v xml:space="preserve">Prunus x kerrasis 'Crimson Passion' </v>
          </cell>
          <cell r="C775" t="str">
            <v>Crimson Passion Cherry T/F</v>
          </cell>
          <cell r="D775" t="str">
            <v>NonCVI</v>
          </cell>
          <cell r="E775" t="str">
            <v>T/F</v>
          </cell>
          <cell r="F775" t="str">
            <v/>
          </cell>
          <cell r="G775" t="str">
            <v>#15</v>
          </cell>
          <cell r="H775">
            <v>72</v>
          </cell>
          <cell r="I775">
            <v>67.680000000000007</v>
          </cell>
          <cell r="J775">
            <v>97.63</v>
          </cell>
          <cell r="K775" t="str">
            <v/>
          </cell>
          <cell r="L775" t="str">
            <v>FR</v>
          </cell>
          <cell r="M775">
            <v>8</v>
          </cell>
          <cell r="N775" t="str">
            <v>NO US</v>
          </cell>
        </row>
        <row r="776">
          <cell r="A776">
            <v>12421</v>
          </cell>
          <cell r="B776" t="str">
            <v>Prunus pensylvanica</v>
          </cell>
          <cell r="C776" t="str">
            <v>Pincherry</v>
          </cell>
          <cell r="D776" t="str">
            <v>NonCVI</v>
          </cell>
          <cell r="E776" t="str">
            <v>Native</v>
          </cell>
          <cell r="F776" t="str">
            <v/>
          </cell>
          <cell r="G776" t="str">
            <v>#1</v>
          </cell>
          <cell r="H776">
            <v>5.5</v>
          </cell>
          <cell r="I776">
            <v>5.17</v>
          </cell>
          <cell r="J776">
            <v>6.57</v>
          </cell>
          <cell r="K776" t="str">
            <v/>
          </cell>
          <cell r="L776" t="str">
            <v>SH</v>
          </cell>
          <cell r="M776">
            <v>1.1200000000000001</v>
          </cell>
          <cell r="N776" t="str">
            <v>NO US</v>
          </cell>
        </row>
        <row r="777">
          <cell r="A777">
            <v>12422</v>
          </cell>
          <cell r="B777" t="str">
            <v>Prunus pensylvanica</v>
          </cell>
          <cell r="C777" t="str">
            <v>Pincherry</v>
          </cell>
          <cell r="D777" t="str">
            <v>NonCVI</v>
          </cell>
          <cell r="E777" t="str">
            <v>Native</v>
          </cell>
          <cell r="F777" t="str">
            <v/>
          </cell>
          <cell r="G777" t="str">
            <v>#2</v>
          </cell>
          <cell r="H777">
            <v>10.95</v>
          </cell>
          <cell r="I777">
            <v>10.292999999999999</v>
          </cell>
          <cell r="J777">
            <v>13.042999999999999</v>
          </cell>
          <cell r="K777" t="str">
            <v/>
          </cell>
          <cell r="L777" t="str">
            <v>SH</v>
          </cell>
          <cell r="M777">
            <v>1.1200000000000001</v>
          </cell>
          <cell r="N777" t="str">
            <v>NO US</v>
          </cell>
        </row>
        <row r="778">
          <cell r="A778">
            <v>12424</v>
          </cell>
          <cell r="B778" t="str">
            <v>Prunus pensylvanica</v>
          </cell>
          <cell r="C778" t="str">
            <v>Pincherry LP</v>
          </cell>
          <cell r="D778" t="str">
            <v>NonCVI</v>
          </cell>
          <cell r="E778" t="str">
            <v>Native</v>
          </cell>
          <cell r="F778" t="str">
            <v/>
          </cell>
          <cell r="G778" t="str">
            <v>LP</v>
          </cell>
          <cell r="H778">
            <v>0</v>
          </cell>
          <cell r="I778">
            <v>0</v>
          </cell>
          <cell r="J778">
            <v>0</v>
          </cell>
          <cell r="K778" t="str">
            <v>Inactive</v>
          </cell>
          <cell r="L778" t="str">
            <v>SH</v>
          </cell>
          <cell r="M778">
            <v>1.1200000000000001</v>
          </cell>
          <cell r="N778" t="str">
            <v>Unsalable</v>
          </cell>
        </row>
        <row r="779">
          <cell r="A779">
            <v>12425</v>
          </cell>
          <cell r="B779" t="str">
            <v>Prunus pensylvanica</v>
          </cell>
          <cell r="C779" t="str">
            <v>Pincherry</v>
          </cell>
          <cell r="D779" t="str">
            <v>NonCVI</v>
          </cell>
          <cell r="E779" t="str">
            <v>Native</v>
          </cell>
          <cell r="F779" t="str">
            <v/>
          </cell>
          <cell r="G779" t="str">
            <v>#5</v>
          </cell>
          <cell r="H779">
            <v>14.95</v>
          </cell>
          <cell r="I779">
            <v>14.052999999999999</v>
          </cell>
          <cell r="J779">
            <v>20.902999999999999</v>
          </cell>
          <cell r="K779" t="str">
            <v/>
          </cell>
          <cell r="L779" t="str">
            <v>SH</v>
          </cell>
          <cell r="M779">
            <v>1.1200000000000001</v>
          </cell>
          <cell r="N779" t="str">
            <v>NO US</v>
          </cell>
        </row>
        <row r="780">
          <cell r="A780">
            <v>12429</v>
          </cell>
          <cell r="B780" t="str">
            <v>Prunus pensylvanica</v>
          </cell>
          <cell r="C780" t="str">
            <v>Pincherry Plug</v>
          </cell>
          <cell r="D780" t="str">
            <v>NonCVI</v>
          </cell>
          <cell r="E780" t="str">
            <v>Native</v>
          </cell>
          <cell r="F780" t="str">
            <v/>
          </cell>
          <cell r="G780" t="str">
            <v>Plug</v>
          </cell>
          <cell r="H780">
            <v>0</v>
          </cell>
          <cell r="I780">
            <v>0</v>
          </cell>
          <cell r="J780">
            <v>0</v>
          </cell>
          <cell r="K780" t="str">
            <v>Inactive</v>
          </cell>
          <cell r="L780" t="str">
            <v>SH</v>
          </cell>
          <cell r="M780">
            <v>1.1200000000000001</v>
          </cell>
          <cell r="N780" t="str">
            <v>Unsalable</v>
          </cell>
        </row>
        <row r="781">
          <cell r="A781">
            <v>12432</v>
          </cell>
          <cell r="B781" t="str">
            <v>Prunus x kerrasis 'Cupid'</v>
          </cell>
          <cell r="C781" t="str">
            <v>Cupid Cherry</v>
          </cell>
          <cell r="D781" t="str">
            <v>NonCVI</v>
          </cell>
          <cell r="E781" t="str">
            <v/>
          </cell>
          <cell r="F781" t="str">
            <v/>
          </cell>
          <cell r="G781" t="str">
            <v>#2</v>
          </cell>
          <cell r="H781">
            <v>11.95</v>
          </cell>
          <cell r="I781">
            <v>11.232999999999999</v>
          </cell>
          <cell r="J781">
            <v>13.982999999999999</v>
          </cell>
          <cell r="K781" t="str">
            <v/>
          </cell>
          <cell r="L781" t="str">
            <v>SH</v>
          </cell>
          <cell r="M781">
            <v>1.1100000000000001</v>
          </cell>
          <cell r="N781" t="str">
            <v>NO US</v>
          </cell>
        </row>
        <row r="782">
          <cell r="A782">
            <v>12434</v>
          </cell>
          <cell r="B782" t="str">
            <v>Prunus x kerrasis 'Cupid'</v>
          </cell>
          <cell r="C782" t="str">
            <v>Cupid Cherry LP</v>
          </cell>
          <cell r="D782" t="str">
            <v>NonCVI</v>
          </cell>
          <cell r="E782" t="str">
            <v/>
          </cell>
          <cell r="F782" t="str">
            <v/>
          </cell>
          <cell r="G782" t="str">
            <v>LP</v>
          </cell>
          <cell r="H782">
            <v>0</v>
          </cell>
          <cell r="I782">
            <v>0</v>
          </cell>
          <cell r="J782">
            <v>0</v>
          </cell>
          <cell r="K782" t="str">
            <v/>
          </cell>
          <cell r="L782" t="str">
            <v>SH</v>
          </cell>
          <cell r="M782">
            <v>1.1100000000000001</v>
          </cell>
          <cell r="N782" t="str">
            <v>Unsalable</v>
          </cell>
        </row>
        <row r="783">
          <cell r="A783">
            <v>12442</v>
          </cell>
          <cell r="B783" t="str">
            <v>Prunus x kerrasis 'Juliet'</v>
          </cell>
          <cell r="C783" t="str">
            <v>Juliet Cherry</v>
          </cell>
          <cell r="D783" t="str">
            <v>NonCVI</v>
          </cell>
          <cell r="E783" t="str">
            <v/>
          </cell>
          <cell r="F783" t="str">
            <v/>
          </cell>
          <cell r="G783" t="str">
            <v>#2</v>
          </cell>
          <cell r="H783">
            <v>11.95</v>
          </cell>
          <cell r="I783">
            <v>11.232999999999999</v>
          </cell>
          <cell r="J783">
            <v>13.982999999999999</v>
          </cell>
          <cell r="K783" t="str">
            <v/>
          </cell>
          <cell r="L783" t="str">
            <v>SH</v>
          </cell>
          <cell r="M783">
            <v>1.1100000000000001</v>
          </cell>
          <cell r="N783" t="str">
            <v>NO US</v>
          </cell>
        </row>
        <row r="784">
          <cell r="A784">
            <v>12444</v>
          </cell>
          <cell r="B784" t="str">
            <v>Prunus x kerrasis 'Juliet'</v>
          </cell>
          <cell r="C784" t="str">
            <v>Juliet Cherry LP</v>
          </cell>
          <cell r="D784" t="str">
            <v>NonCVI</v>
          </cell>
          <cell r="E784" t="str">
            <v/>
          </cell>
          <cell r="F784" t="str">
            <v/>
          </cell>
          <cell r="G784" t="str">
            <v>LP</v>
          </cell>
          <cell r="H784">
            <v>0</v>
          </cell>
          <cell r="I784">
            <v>0</v>
          </cell>
          <cell r="J784">
            <v>0</v>
          </cell>
          <cell r="K784" t="str">
            <v/>
          </cell>
          <cell r="L784" t="str">
            <v>SH</v>
          </cell>
          <cell r="M784">
            <v>1.1100000000000001</v>
          </cell>
          <cell r="N784" t="str">
            <v>Unsalable</v>
          </cell>
        </row>
        <row r="785">
          <cell r="A785">
            <v>12452</v>
          </cell>
          <cell r="B785" t="str">
            <v>Prunus x kerrasis 'Juliet'</v>
          </cell>
          <cell r="C785" t="str">
            <v>Juliet Cherry T/F</v>
          </cell>
          <cell r="D785" t="str">
            <v>NonCVI</v>
          </cell>
          <cell r="E785" t="str">
            <v>NoSales</v>
          </cell>
          <cell r="F785" t="str">
            <v>T/F</v>
          </cell>
          <cell r="G785" t="str">
            <v>#2</v>
          </cell>
          <cell r="H785">
            <v>0</v>
          </cell>
          <cell r="I785">
            <v>0</v>
          </cell>
          <cell r="J785">
            <v>0</v>
          </cell>
          <cell r="K785" t="str">
            <v/>
          </cell>
          <cell r="L785" t="str">
            <v>FR</v>
          </cell>
          <cell r="M785">
            <v>8</v>
          </cell>
          <cell r="N785" t="str">
            <v>Unsalable</v>
          </cell>
        </row>
        <row r="786">
          <cell r="A786">
            <v>12455</v>
          </cell>
          <cell r="B786" t="str">
            <v>Prunus x kerrasis 'Juliet'</v>
          </cell>
          <cell r="C786" t="str">
            <v>Juliet Cherry T/F</v>
          </cell>
          <cell r="D786" t="str">
            <v>NonCVI</v>
          </cell>
          <cell r="E786" t="str">
            <v>T/F</v>
          </cell>
          <cell r="F786" t="str">
            <v/>
          </cell>
          <cell r="G786" t="str">
            <v>#5</v>
          </cell>
          <cell r="H786">
            <v>26</v>
          </cell>
          <cell r="I786">
            <v>24.44</v>
          </cell>
          <cell r="J786">
            <v>33.44</v>
          </cell>
          <cell r="K786" t="str">
            <v/>
          </cell>
          <cell r="L786" t="str">
            <v>FR</v>
          </cell>
          <cell r="M786">
            <v>8</v>
          </cell>
          <cell r="N786" t="str">
            <v>NO US</v>
          </cell>
        </row>
        <row r="787">
          <cell r="A787">
            <v>12456</v>
          </cell>
          <cell r="B787" t="str">
            <v>Prunus x kerrasis 'Juliet'</v>
          </cell>
          <cell r="C787" t="str">
            <v>Juliet Cherry T/F</v>
          </cell>
          <cell r="D787" t="str">
            <v>NonCVI</v>
          </cell>
          <cell r="E787" t="str">
            <v>T/F</v>
          </cell>
          <cell r="F787" t="str">
            <v/>
          </cell>
          <cell r="G787" t="str">
            <v>#10</v>
          </cell>
          <cell r="H787">
            <v>47.5</v>
          </cell>
          <cell r="I787">
            <v>44.65</v>
          </cell>
          <cell r="J787">
            <v>59.5</v>
          </cell>
          <cell r="K787" t="str">
            <v/>
          </cell>
          <cell r="L787" t="str">
            <v>FR</v>
          </cell>
          <cell r="M787">
            <v>8</v>
          </cell>
          <cell r="N787" t="str">
            <v>NO US</v>
          </cell>
        </row>
        <row r="788">
          <cell r="A788">
            <v>12462</v>
          </cell>
          <cell r="B788" t="str">
            <v>Prunus x kerrasis 'Romeo'</v>
          </cell>
          <cell r="C788" t="str">
            <v>Romeo Cherry</v>
          </cell>
          <cell r="D788" t="str">
            <v>NonCVI</v>
          </cell>
          <cell r="E788" t="str">
            <v/>
          </cell>
          <cell r="F788" t="str">
            <v/>
          </cell>
          <cell r="G788" t="str">
            <v>#2</v>
          </cell>
          <cell r="H788">
            <v>11.95</v>
          </cell>
          <cell r="I788">
            <v>11.232999999999999</v>
          </cell>
          <cell r="J788">
            <v>13.982999999999999</v>
          </cell>
          <cell r="K788" t="str">
            <v/>
          </cell>
          <cell r="L788" t="str">
            <v>SH</v>
          </cell>
          <cell r="M788">
            <v>1.1100000000000001</v>
          </cell>
          <cell r="N788" t="str">
            <v>NO US</v>
          </cell>
        </row>
        <row r="789">
          <cell r="A789">
            <v>12465</v>
          </cell>
          <cell r="B789" t="str">
            <v>Prunus x kerrasis 'Romeo'</v>
          </cell>
          <cell r="C789" t="str">
            <v>Romeo Cherry</v>
          </cell>
          <cell r="D789" t="str">
            <v>NonCVI</v>
          </cell>
          <cell r="E789" t="str">
            <v/>
          </cell>
          <cell r="F789" t="str">
            <v/>
          </cell>
          <cell r="G789" t="str">
            <v>#5</v>
          </cell>
          <cell r="H789">
            <v>26</v>
          </cell>
          <cell r="I789">
            <v>24.44</v>
          </cell>
          <cell r="J789">
            <v>31.29</v>
          </cell>
          <cell r="K789" t="str">
            <v/>
          </cell>
          <cell r="L789" t="str">
            <v>SH</v>
          </cell>
          <cell r="M789">
            <v>1.1100000000000001</v>
          </cell>
          <cell r="N789" t="str">
            <v>NO US</v>
          </cell>
        </row>
        <row r="790">
          <cell r="A790">
            <v>12472</v>
          </cell>
          <cell r="B790" t="str">
            <v>Prunus x kerrasis 'Romeo'</v>
          </cell>
          <cell r="C790" t="str">
            <v>Romeo Cherry T/F</v>
          </cell>
          <cell r="D790" t="str">
            <v>NonCVI</v>
          </cell>
          <cell r="E790" t="str">
            <v>NoSales</v>
          </cell>
          <cell r="F790" t="str">
            <v>T/F</v>
          </cell>
          <cell r="G790" t="str">
            <v>#2</v>
          </cell>
          <cell r="H790">
            <v>11.95</v>
          </cell>
          <cell r="I790">
            <v>11.232999999999999</v>
          </cell>
          <cell r="J790">
            <v>13.982999999999999</v>
          </cell>
          <cell r="K790" t="str">
            <v/>
          </cell>
          <cell r="L790" t="str">
            <v>FR</v>
          </cell>
          <cell r="M790">
            <v>8</v>
          </cell>
          <cell r="N790" t="str">
            <v>Unsalable</v>
          </cell>
        </row>
        <row r="791">
          <cell r="A791">
            <v>12475</v>
          </cell>
          <cell r="B791" t="str">
            <v>Prunus x kerrasis 'Romeo'</v>
          </cell>
          <cell r="C791" t="str">
            <v>Romeo Cherry T/F</v>
          </cell>
          <cell r="D791" t="str">
            <v>NonCVI</v>
          </cell>
          <cell r="E791" t="str">
            <v>Tree</v>
          </cell>
          <cell r="F791" t="str">
            <v/>
          </cell>
          <cell r="G791" t="str">
            <v>#5</v>
          </cell>
          <cell r="H791">
            <v>26</v>
          </cell>
          <cell r="I791">
            <v>24.44</v>
          </cell>
          <cell r="J791">
            <v>33.44</v>
          </cell>
          <cell r="K791" t="str">
            <v/>
          </cell>
          <cell r="L791" t="str">
            <v>FR</v>
          </cell>
          <cell r="M791">
            <v>8</v>
          </cell>
          <cell r="N791" t="str">
            <v>NO US</v>
          </cell>
        </row>
        <row r="792">
          <cell r="A792">
            <v>12476</v>
          </cell>
          <cell r="B792" t="str">
            <v>Prunus x kerrasis 'Romeo'</v>
          </cell>
          <cell r="C792" t="str">
            <v>Romeo Cherry T/F</v>
          </cell>
          <cell r="D792" t="str">
            <v>NonCVI</v>
          </cell>
          <cell r="E792" t="str">
            <v>Tree</v>
          </cell>
          <cell r="F792" t="str">
            <v/>
          </cell>
          <cell r="G792" t="str">
            <v>#10</v>
          </cell>
          <cell r="H792">
            <v>49.5</v>
          </cell>
          <cell r="I792">
            <v>46.53</v>
          </cell>
          <cell r="J792">
            <v>61.38</v>
          </cell>
          <cell r="K792" t="str">
            <v/>
          </cell>
          <cell r="L792" t="str">
            <v>FR</v>
          </cell>
          <cell r="M792">
            <v>8</v>
          </cell>
          <cell r="N792" t="str">
            <v>NO US</v>
          </cell>
        </row>
        <row r="793">
          <cell r="A793">
            <v>12501</v>
          </cell>
          <cell r="B793" t="str">
            <v>Prunus tenella</v>
          </cell>
          <cell r="C793" t="str">
            <v>Russian Almond</v>
          </cell>
          <cell r="D793" t="str">
            <v>NonCVI</v>
          </cell>
          <cell r="E793" t="str">
            <v/>
          </cell>
          <cell r="F793" t="str">
            <v/>
          </cell>
          <cell r="G793" t="str">
            <v>#1</v>
          </cell>
          <cell r="H793">
            <v>5.5</v>
          </cell>
          <cell r="I793">
            <v>5.17</v>
          </cell>
          <cell r="J793">
            <v>6.57</v>
          </cell>
          <cell r="K793" t="str">
            <v/>
          </cell>
          <cell r="L793" t="str">
            <v>SH</v>
          </cell>
          <cell r="M793">
            <v>1.1200000000000001</v>
          </cell>
          <cell r="N793" t="str">
            <v>NO US</v>
          </cell>
        </row>
        <row r="794">
          <cell r="A794">
            <v>12502</v>
          </cell>
          <cell r="B794" t="str">
            <v>Prunus tenella</v>
          </cell>
          <cell r="C794" t="str">
            <v>Russian Almond</v>
          </cell>
          <cell r="D794" t="str">
            <v>NonCVI</v>
          </cell>
          <cell r="E794" t="str">
            <v/>
          </cell>
          <cell r="F794" t="str">
            <v/>
          </cell>
          <cell r="G794" t="str">
            <v>#2</v>
          </cell>
          <cell r="H794">
            <v>10.95</v>
          </cell>
          <cell r="I794">
            <v>10.292999999999999</v>
          </cell>
          <cell r="J794">
            <v>13.042999999999999</v>
          </cell>
          <cell r="K794" t="str">
            <v/>
          </cell>
          <cell r="L794" t="str">
            <v>SH</v>
          </cell>
          <cell r="M794">
            <v>1.1200000000000001</v>
          </cell>
          <cell r="N794" t="str">
            <v>NO US</v>
          </cell>
        </row>
        <row r="795">
          <cell r="A795">
            <v>12505</v>
          </cell>
          <cell r="B795" t="str">
            <v>Prunus tenella</v>
          </cell>
          <cell r="C795" t="str">
            <v>Russian Almond</v>
          </cell>
          <cell r="D795" t="str">
            <v>NonCVI</v>
          </cell>
          <cell r="E795" t="str">
            <v/>
          </cell>
          <cell r="F795" t="str">
            <v/>
          </cell>
          <cell r="G795" t="str">
            <v>#5</v>
          </cell>
          <cell r="H795">
            <v>0</v>
          </cell>
          <cell r="I795">
            <v>0</v>
          </cell>
          <cell r="J795">
            <v>0</v>
          </cell>
          <cell r="K795" t="str">
            <v>Inactive</v>
          </cell>
          <cell r="L795" t="str">
            <v>SH</v>
          </cell>
          <cell r="M795">
            <v>1.1200000000000001</v>
          </cell>
          <cell r="N795" t="str">
            <v>NO US</v>
          </cell>
        </row>
        <row r="796">
          <cell r="A796">
            <v>12509</v>
          </cell>
          <cell r="B796" t="str">
            <v>Prunus tenella</v>
          </cell>
          <cell r="C796" t="str">
            <v>Russian Almond Plug</v>
          </cell>
          <cell r="D796" t="str">
            <v>NonCVI</v>
          </cell>
          <cell r="E796" t="str">
            <v/>
          </cell>
          <cell r="F796" t="str">
            <v/>
          </cell>
          <cell r="G796" t="str">
            <v>Plug</v>
          </cell>
          <cell r="H796">
            <v>0</v>
          </cell>
          <cell r="I796">
            <v>0</v>
          </cell>
          <cell r="J796">
            <v>0</v>
          </cell>
          <cell r="K796" t="str">
            <v>Inactive</v>
          </cell>
          <cell r="L796" t="str">
            <v>SH</v>
          </cell>
          <cell r="M796">
            <v>1.1200000000000001</v>
          </cell>
          <cell r="N796" t="str">
            <v>Unsalable</v>
          </cell>
        </row>
        <row r="797">
          <cell r="A797">
            <v>12551</v>
          </cell>
          <cell r="B797" t="str">
            <v>Prunus tomentosa 'Pink Candles'</v>
          </cell>
          <cell r="C797" t="str">
            <v>Pink Candles Nanking Cherry</v>
          </cell>
          <cell r="D797" t="str">
            <v>NonCVI</v>
          </cell>
          <cell r="E797" t="str">
            <v/>
          </cell>
          <cell r="F797" t="str">
            <v/>
          </cell>
          <cell r="G797" t="str">
            <v>#1</v>
          </cell>
          <cell r="H797">
            <v>5.5</v>
          </cell>
          <cell r="I797">
            <v>5.17</v>
          </cell>
          <cell r="J797">
            <v>6.57</v>
          </cell>
          <cell r="K797" t="str">
            <v/>
          </cell>
          <cell r="L797" t="str">
            <v>SH</v>
          </cell>
          <cell r="M797">
            <v>1.1200000000000001</v>
          </cell>
          <cell r="N797" t="str">
            <v>NO US</v>
          </cell>
        </row>
        <row r="798">
          <cell r="A798">
            <v>12552</v>
          </cell>
          <cell r="B798" t="str">
            <v>Prunus tomentosa 'Pink Candles'</v>
          </cell>
          <cell r="C798" t="str">
            <v>Pink Candles Nanking Cherry</v>
          </cell>
          <cell r="D798" t="str">
            <v>NonCVI</v>
          </cell>
          <cell r="E798" t="str">
            <v/>
          </cell>
          <cell r="F798" t="str">
            <v/>
          </cell>
          <cell r="G798" t="str">
            <v>#2</v>
          </cell>
          <cell r="H798">
            <v>11.95</v>
          </cell>
          <cell r="I798">
            <v>11.232999999999999</v>
          </cell>
          <cell r="J798">
            <v>13.982999999999999</v>
          </cell>
          <cell r="K798" t="str">
            <v/>
          </cell>
          <cell r="L798" t="str">
            <v>SH</v>
          </cell>
          <cell r="M798">
            <v>1.1200000000000001</v>
          </cell>
          <cell r="N798" t="str">
            <v>NO US</v>
          </cell>
        </row>
        <row r="799">
          <cell r="A799">
            <v>12554</v>
          </cell>
          <cell r="B799" t="str">
            <v>Prunus tomentosa 'Pink Candles'</v>
          </cell>
          <cell r="C799" t="str">
            <v>Pink Candles Nanking Cherry LP</v>
          </cell>
          <cell r="D799" t="str">
            <v>NonCVI</v>
          </cell>
          <cell r="E799" t="str">
            <v/>
          </cell>
          <cell r="F799" t="str">
            <v/>
          </cell>
          <cell r="G799" t="str">
            <v>LP</v>
          </cell>
          <cell r="H799">
            <v>0</v>
          </cell>
          <cell r="I799">
            <v>0</v>
          </cell>
          <cell r="J799">
            <v>0</v>
          </cell>
          <cell r="K799" t="str">
            <v/>
          </cell>
          <cell r="L799" t="str">
            <v>SH</v>
          </cell>
          <cell r="M799">
            <v>1.1200000000000001</v>
          </cell>
          <cell r="N799" t="str">
            <v>Unsalable</v>
          </cell>
        </row>
        <row r="800">
          <cell r="A800">
            <v>12555</v>
          </cell>
          <cell r="B800" t="str">
            <v>Prunus tomentosa 'Pink Candles'</v>
          </cell>
          <cell r="C800" t="str">
            <v>Pink Candles Nanking Cherry</v>
          </cell>
          <cell r="D800" t="str">
            <v>NonCVI</v>
          </cell>
          <cell r="E800" t="str">
            <v/>
          </cell>
          <cell r="F800" t="str">
            <v/>
          </cell>
          <cell r="G800" t="str">
            <v>#5</v>
          </cell>
          <cell r="H800">
            <v>15.5</v>
          </cell>
          <cell r="I800">
            <v>14.57</v>
          </cell>
          <cell r="J800">
            <v>21.42</v>
          </cell>
          <cell r="K800" t="str">
            <v/>
          </cell>
          <cell r="L800" t="str">
            <v>SH</v>
          </cell>
          <cell r="M800">
            <v>1.1200000000000001</v>
          </cell>
          <cell r="N800" t="str">
            <v>NO US</v>
          </cell>
        </row>
        <row r="801">
          <cell r="A801">
            <v>12559</v>
          </cell>
          <cell r="B801" t="str">
            <v>Prunus tomentosa 'Pink Candles'</v>
          </cell>
          <cell r="C801" t="str">
            <v>Pink Candles Nanking Cherry Plug</v>
          </cell>
          <cell r="D801" t="str">
            <v>NonCVI</v>
          </cell>
          <cell r="F801" t="str">
            <v/>
          </cell>
          <cell r="G801" t="str">
            <v>Plug</v>
          </cell>
          <cell r="H801">
            <v>0</v>
          </cell>
          <cell r="I801">
            <v>0</v>
          </cell>
          <cell r="J801">
            <v>0</v>
          </cell>
          <cell r="K801" t="str">
            <v>Inactive</v>
          </cell>
          <cell r="L801" t="str">
            <v>SH</v>
          </cell>
          <cell r="M801">
            <v>1.1200000000000001</v>
          </cell>
          <cell r="N801" t="str">
            <v>Unsalable</v>
          </cell>
        </row>
        <row r="802">
          <cell r="A802">
            <v>12601</v>
          </cell>
          <cell r="B802" t="str">
            <v xml:space="preserve">Prunus tomentosa </v>
          </cell>
          <cell r="C802" t="str">
            <v>Nanking Cherry CVI</v>
          </cell>
          <cell r="D802" t="str">
            <v>CVI</v>
          </cell>
          <cell r="E802" t="str">
            <v/>
          </cell>
          <cell r="F802" t="str">
            <v>100% TAG</v>
          </cell>
          <cell r="G802" t="str">
            <v>#1</v>
          </cell>
          <cell r="H802">
            <v>5.5</v>
          </cell>
          <cell r="I802">
            <v>5.17</v>
          </cell>
          <cell r="J802">
            <v>6.57</v>
          </cell>
          <cell r="K802" t="str">
            <v/>
          </cell>
          <cell r="L802" t="str">
            <v>SH</v>
          </cell>
          <cell r="M802">
            <v>1.1200000000000001</v>
          </cell>
        </row>
        <row r="803">
          <cell r="A803">
            <v>12602</v>
          </cell>
          <cell r="B803" t="str">
            <v xml:space="preserve">Prunus tomentosa </v>
          </cell>
          <cell r="C803" t="str">
            <v>Nanking Cherry CVI</v>
          </cell>
          <cell r="D803" t="str">
            <v>CVI</v>
          </cell>
          <cell r="E803" t="str">
            <v/>
          </cell>
          <cell r="F803" t="str">
            <v>100% TAG</v>
          </cell>
          <cell r="G803" t="str">
            <v>#2</v>
          </cell>
          <cell r="H803">
            <v>9.9499999999999993</v>
          </cell>
          <cell r="I803">
            <v>9.352999999999998</v>
          </cell>
          <cell r="J803">
            <v>12.102999999999998</v>
          </cell>
          <cell r="K803" t="str">
            <v/>
          </cell>
          <cell r="L803" t="str">
            <v>SH</v>
          </cell>
          <cell r="M803">
            <v>1.1200000000000001</v>
          </cell>
        </row>
        <row r="804">
          <cell r="A804">
            <v>12605</v>
          </cell>
          <cell r="B804" t="str">
            <v xml:space="preserve">Prunus tomentosa </v>
          </cell>
          <cell r="C804" t="str">
            <v>Nanking Cherry CVI</v>
          </cell>
          <cell r="D804" t="str">
            <v>CVI</v>
          </cell>
          <cell r="E804" t="str">
            <v/>
          </cell>
          <cell r="F804" t="str">
            <v>100% TAG</v>
          </cell>
          <cell r="G804" t="str">
            <v>#5</v>
          </cell>
          <cell r="H804">
            <v>14.95</v>
          </cell>
          <cell r="I804">
            <v>14.052999999999999</v>
          </cell>
          <cell r="J804">
            <v>20.902999999999999</v>
          </cell>
          <cell r="K804" t="str">
            <v/>
          </cell>
          <cell r="L804" t="str">
            <v>SH</v>
          </cell>
          <cell r="M804">
            <v>1.1200000000000001</v>
          </cell>
        </row>
        <row r="805">
          <cell r="A805">
            <v>12611</v>
          </cell>
          <cell r="B805" t="str">
            <v>Prunus tomentosa</v>
          </cell>
          <cell r="C805" t="str">
            <v>Nanking Cherry</v>
          </cell>
          <cell r="D805" t="str">
            <v>NonCVI</v>
          </cell>
          <cell r="F805" t="str">
            <v>100% TAG</v>
          </cell>
          <cell r="G805" t="str">
            <v>#1</v>
          </cell>
          <cell r="H805">
            <v>5.5</v>
          </cell>
          <cell r="I805">
            <v>5.17</v>
          </cell>
          <cell r="J805">
            <v>6.57</v>
          </cell>
          <cell r="K805" t="str">
            <v/>
          </cell>
          <cell r="L805" t="str">
            <v>SH</v>
          </cell>
          <cell r="M805">
            <v>1.1200000000000001</v>
          </cell>
          <cell r="N805" t="str">
            <v>NO US</v>
          </cell>
        </row>
        <row r="806">
          <cell r="A806">
            <v>12612</v>
          </cell>
          <cell r="B806" t="str">
            <v>Prunus tomentosa</v>
          </cell>
          <cell r="C806" t="str">
            <v>Nanking Cherry</v>
          </cell>
          <cell r="D806" t="str">
            <v>NonCVI</v>
          </cell>
          <cell r="F806" t="str">
            <v>100% TAG</v>
          </cell>
          <cell r="G806" t="str">
            <v>#2</v>
          </cell>
          <cell r="H806">
            <v>9.9499999999999993</v>
          </cell>
          <cell r="I806">
            <v>9.352999999999998</v>
          </cell>
          <cell r="J806">
            <v>12.102999999999998</v>
          </cell>
          <cell r="K806" t="str">
            <v/>
          </cell>
          <cell r="L806" t="str">
            <v>SH</v>
          </cell>
          <cell r="M806">
            <v>1.1200000000000001</v>
          </cell>
          <cell r="N806" t="str">
            <v>NO US</v>
          </cell>
        </row>
        <row r="807">
          <cell r="A807">
            <v>12615</v>
          </cell>
          <cell r="B807" t="str">
            <v>Prunus tomentosa</v>
          </cell>
          <cell r="C807" t="str">
            <v>Nanking Cherry</v>
          </cell>
          <cell r="D807" t="str">
            <v>NonCVI</v>
          </cell>
          <cell r="F807" t="str">
            <v>100% TAG</v>
          </cell>
          <cell r="G807" t="str">
            <v>#5</v>
          </cell>
          <cell r="H807">
            <v>14.95</v>
          </cell>
          <cell r="I807">
            <v>14.052999999999999</v>
          </cell>
          <cell r="J807">
            <v>20.902999999999999</v>
          </cell>
          <cell r="K807" t="str">
            <v/>
          </cell>
          <cell r="L807" t="str">
            <v>SH</v>
          </cell>
          <cell r="M807">
            <v>1.1200000000000001</v>
          </cell>
          <cell r="N807" t="str">
            <v>NO US</v>
          </cell>
        </row>
        <row r="808">
          <cell r="A808">
            <v>12705</v>
          </cell>
          <cell r="B808" t="str">
            <v>Prunus triloba 'Multiplex'</v>
          </cell>
          <cell r="C808" t="str">
            <v>Double Flowering Plum</v>
          </cell>
          <cell r="D808" t="str">
            <v>NonCVI</v>
          </cell>
          <cell r="E808" t="str">
            <v/>
          </cell>
          <cell r="F808" t="str">
            <v>100% TAG</v>
          </cell>
          <cell r="G808" t="str">
            <v>#5</v>
          </cell>
          <cell r="H808">
            <v>15.5</v>
          </cell>
          <cell r="I808">
            <v>14.57</v>
          </cell>
          <cell r="J808">
            <v>21.42</v>
          </cell>
          <cell r="K808" t="str">
            <v>Inactive</v>
          </cell>
          <cell r="L808" t="str">
            <v>SH</v>
          </cell>
          <cell r="M808">
            <v>1.1200000000000001</v>
          </cell>
          <cell r="N808" t="str">
            <v>NO US</v>
          </cell>
        </row>
        <row r="809">
          <cell r="A809">
            <v>12711</v>
          </cell>
          <cell r="B809" t="str">
            <v xml:space="preserve">Prunus triloba 'Multiplex' </v>
          </cell>
          <cell r="C809" t="str">
            <v>Double Flowering Plum CVI</v>
          </cell>
          <cell r="D809" t="str">
            <v>CVI</v>
          </cell>
          <cell r="E809" t="str">
            <v/>
          </cell>
          <cell r="F809" t="str">
            <v>100% TAG</v>
          </cell>
          <cell r="G809" t="str">
            <v>#1</v>
          </cell>
          <cell r="H809">
            <v>0</v>
          </cell>
          <cell r="I809">
            <v>0</v>
          </cell>
          <cell r="J809">
            <v>0</v>
          </cell>
          <cell r="K809" t="str">
            <v>Inactive</v>
          </cell>
          <cell r="L809" t="str">
            <v>SH</v>
          </cell>
          <cell r="M809">
            <v>1.1200000000000001</v>
          </cell>
        </row>
        <row r="810">
          <cell r="A810">
            <v>12712</v>
          </cell>
          <cell r="B810" t="str">
            <v xml:space="preserve">Prunus triloba 'Multiplex' </v>
          </cell>
          <cell r="C810" t="str">
            <v>Double Flowering Plum CVI</v>
          </cell>
          <cell r="D810" t="str">
            <v>CVI</v>
          </cell>
          <cell r="E810" t="str">
            <v/>
          </cell>
          <cell r="F810" t="str">
            <v>100% TAG</v>
          </cell>
          <cell r="G810" t="str">
            <v>#2</v>
          </cell>
          <cell r="H810">
            <v>11.95</v>
          </cell>
          <cell r="I810">
            <v>11.232999999999999</v>
          </cell>
          <cell r="J810">
            <v>13.982999999999999</v>
          </cell>
          <cell r="K810" t="str">
            <v/>
          </cell>
          <cell r="L810" t="str">
            <v>SH</v>
          </cell>
          <cell r="M810">
            <v>1.1200000000000001</v>
          </cell>
        </row>
        <row r="811">
          <cell r="A811">
            <v>12715</v>
          </cell>
          <cell r="B811" t="str">
            <v xml:space="preserve">Prunus triloba 'Multiplex' </v>
          </cell>
          <cell r="C811" t="str">
            <v>Double Flowering Plum CVI</v>
          </cell>
          <cell r="D811" t="str">
            <v>CVI</v>
          </cell>
          <cell r="E811" t="str">
            <v/>
          </cell>
          <cell r="F811" t="str">
            <v>100% TAG</v>
          </cell>
          <cell r="G811" t="str">
            <v>#5</v>
          </cell>
          <cell r="H811">
            <v>15.95</v>
          </cell>
          <cell r="I811">
            <v>14.992999999999999</v>
          </cell>
          <cell r="J811">
            <v>21.842999999999996</v>
          </cell>
          <cell r="K811" t="str">
            <v/>
          </cell>
          <cell r="L811" t="str">
            <v>SH</v>
          </cell>
          <cell r="M811">
            <v>1.1200000000000001</v>
          </cell>
        </row>
        <row r="812">
          <cell r="A812">
            <v>13001</v>
          </cell>
          <cell r="B812" t="str">
            <v>Quercus gambelii</v>
          </cell>
          <cell r="C812" t="str">
            <v>Rocky Mountain White Oak</v>
          </cell>
          <cell r="D812" t="str">
            <v>Native</v>
          </cell>
          <cell r="E812" t="str">
            <v/>
          </cell>
          <cell r="F812" t="str">
            <v/>
          </cell>
          <cell r="G812" t="str">
            <v>#1</v>
          </cell>
          <cell r="H812">
            <v>5.95</v>
          </cell>
          <cell r="I812">
            <v>5.593</v>
          </cell>
          <cell r="J812">
            <v>6.9930000000000003</v>
          </cell>
          <cell r="K812" t="str">
            <v/>
          </cell>
          <cell r="L812" t="str">
            <v>SH</v>
          </cell>
          <cell r="M812">
            <v>1.2</v>
          </cell>
        </row>
        <row r="813">
          <cell r="A813">
            <v>13002</v>
          </cell>
          <cell r="B813" t="str">
            <v>Quercus gambelii</v>
          </cell>
          <cell r="C813" t="str">
            <v>Rocky Mountain White Oak</v>
          </cell>
          <cell r="D813" t="str">
            <v>Native</v>
          </cell>
          <cell r="E813" t="str">
            <v/>
          </cell>
          <cell r="F813" t="str">
            <v/>
          </cell>
          <cell r="G813" t="str">
            <v>#2</v>
          </cell>
          <cell r="H813">
            <v>12.95</v>
          </cell>
          <cell r="I813">
            <v>12.172999999999998</v>
          </cell>
          <cell r="J813">
            <v>14.922999999999998</v>
          </cell>
          <cell r="K813" t="str">
            <v/>
          </cell>
          <cell r="L813" t="str">
            <v>SH</v>
          </cell>
          <cell r="M813">
            <v>1.2</v>
          </cell>
        </row>
        <row r="814">
          <cell r="A814">
            <v>13005</v>
          </cell>
          <cell r="B814" t="str">
            <v>Quercus gambelii</v>
          </cell>
          <cell r="C814" t="str">
            <v>Rocky Mountain White Oak</v>
          </cell>
          <cell r="D814" t="str">
            <v>Native</v>
          </cell>
          <cell r="E814" t="str">
            <v/>
          </cell>
          <cell r="F814" t="str">
            <v/>
          </cell>
          <cell r="G814" t="str">
            <v>#5</v>
          </cell>
          <cell r="H814">
            <v>17.95</v>
          </cell>
          <cell r="I814">
            <v>16.872999999999998</v>
          </cell>
          <cell r="J814">
            <v>23.722999999999999</v>
          </cell>
          <cell r="K814" t="str">
            <v/>
          </cell>
          <cell r="L814" t="str">
            <v>SH</v>
          </cell>
          <cell r="M814">
            <v>1.2</v>
          </cell>
        </row>
        <row r="815">
          <cell r="A815">
            <v>13006</v>
          </cell>
          <cell r="B815" t="str">
            <v>Quercus gambelii</v>
          </cell>
          <cell r="C815" t="str">
            <v>Rocky Mountain White Oak</v>
          </cell>
          <cell r="D815" t="str">
            <v>Native</v>
          </cell>
          <cell r="E815" t="str">
            <v/>
          </cell>
          <cell r="F815" t="str">
            <v/>
          </cell>
          <cell r="G815" t="str">
            <v>#10</v>
          </cell>
          <cell r="H815">
            <v>47.5</v>
          </cell>
          <cell r="I815">
            <v>44.65</v>
          </cell>
          <cell r="J815">
            <v>59.5</v>
          </cell>
          <cell r="K815" t="str">
            <v/>
          </cell>
          <cell r="L815" t="str">
            <v>SH</v>
          </cell>
          <cell r="M815">
            <v>1.2</v>
          </cell>
        </row>
        <row r="816">
          <cell r="A816">
            <v>13082</v>
          </cell>
          <cell r="B816" t="str">
            <v>Rubus odoratus</v>
          </cell>
          <cell r="C816" t="str">
            <v>Flowering Raspberry</v>
          </cell>
          <cell r="D816" t="str">
            <v>US.NoShip</v>
          </cell>
          <cell r="E816" t="str">
            <v>Native</v>
          </cell>
          <cell r="F816" t="str">
            <v/>
          </cell>
          <cell r="G816" t="str">
            <v>#2</v>
          </cell>
          <cell r="H816">
            <v>9.85</v>
          </cell>
          <cell r="I816">
            <v>9.2589999999999986</v>
          </cell>
          <cell r="J816">
            <v>12.008999999999999</v>
          </cell>
          <cell r="K816" t="str">
            <v/>
          </cell>
          <cell r="L816" t="str">
            <v>SH</v>
          </cell>
          <cell r="M816">
            <v>1.4</v>
          </cell>
          <cell r="N816" t="str">
            <v>NO US</v>
          </cell>
        </row>
        <row r="817">
          <cell r="A817">
            <v>13089</v>
          </cell>
          <cell r="B817" t="str">
            <v>Rubus odoratus</v>
          </cell>
          <cell r="C817" t="str">
            <v>Flowering Raspberry Plug</v>
          </cell>
          <cell r="D817" t="str">
            <v>US.NoShip</v>
          </cell>
          <cell r="E817" t="str">
            <v>Native</v>
          </cell>
          <cell r="F817" t="str">
            <v/>
          </cell>
          <cell r="G817" t="str">
            <v>Plug</v>
          </cell>
          <cell r="H817">
            <v>0</v>
          </cell>
          <cell r="I817">
            <v>0</v>
          </cell>
          <cell r="J817">
            <v>0</v>
          </cell>
          <cell r="K817" t="str">
            <v>Inactive</v>
          </cell>
          <cell r="L817" t="str">
            <v>SH</v>
          </cell>
          <cell r="M817">
            <v>1.4</v>
          </cell>
          <cell r="N817" t="str">
            <v>Unsalable</v>
          </cell>
        </row>
        <row r="818">
          <cell r="A818">
            <v>13121</v>
          </cell>
          <cell r="B818" t="str">
            <v>Rubus idaeus 'Heritage'</v>
          </cell>
          <cell r="C818" t="str">
            <v>Heritage Raspberry</v>
          </cell>
          <cell r="D818" t="str">
            <v>US.NoShip</v>
          </cell>
          <cell r="E818" t="str">
            <v/>
          </cell>
          <cell r="F818" t="str">
            <v/>
          </cell>
          <cell r="G818" t="str">
            <v>#1</v>
          </cell>
          <cell r="H818">
            <v>6.25</v>
          </cell>
          <cell r="I818">
            <v>5.875</v>
          </cell>
          <cell r="J818">
            <v>7.2750000000000004</v>
          </cell>
          <cell r="K818" t="str">
            <v/>
          </cell>
          <cell r="L818" t="str">
            <v>SH</v>
          </cell>
          <cell r="M818">
            <v>1.4</v>
          </cell>
          <cell r="N818" t="str">
            <v>NO US</v>
          </cell>
        </row>
        <row r="819">
          <cell r="A819">
            <v>13141</v>
          </cell>
          <cell r="B819" t="str">
            <v>Rubus idaeus</v>
          </cell>
          <cell r="C819" t="str">
            <v>Native Raspberry</v>
          </cell>
          <cell r="D819" t="str">
            <v>US.NoShip</v>
          </cell>
          <cell r="E819" t="str">
            <v>Native</v>
          </cell>
          <cell r="F819" t="str">
            <v/>
          </cell>
          <cell r="G819" t="str">
            <v>#1</v>
          </cell>
          <cell r="H819">
            <v>6.25</v>
          </cell>
          <cell r="I819">
            <v>5.875</v>
          </cell>
          <cell r="J819">
            <v>7.2750000000000004</v>
          </cell>
          <cell r="K819" t="str">
            <v/>
          </cell>
          <cell r="L819" t="str">
            <v>SH</v>
          </cell>
          <cell r="M819">
            <v>1.4</v>
          </cell>
          <cell r="N819" t="str">
            <v>NO US</v>
          </cell>
        </row>
        <row r="820">
          <cell r="A820">
            <v>13142</v>
          </cell>
          <cell r="B820" t="str">
            <v>Rubus idaeus</v>
          </cell>
          <cell r="C820" t="str">
            <v>Native Raspberry</v>
          </cell>
          <cell r="D820" t="str">
            <v>US.NoShip</v>
          </cell>
          <cell r="E820" t="str">
            <v>Native</v>
          </cell>
          <cell r="F820" t="str">
            <v/>
          </cell>
          <cell r="G820" t="str">
            <v>#2</v>
          </cell>
          <cell r="H820">
            <v>11.95</v>
          </cell>
          <cell r="I820">
            <v>11.232999999999999</v>
          </cell>
          <cell r="J820">
            <v>13.982999999999999</v>
          </cell>
          <cell r="K820" t="str">
            <v/>
          </cell>
          <cell r="L820" t="str">
            <v>SH</v>
          </cell>
          <cell r="M820">
            <v>1.4</v>
          </cell>
          <cell r="N820" t="str">
            <v>NO US</v>
          </cell>
        </row>
        <row r="821">
          <cell r="A821">
            <v>13144</v>
          </cell>
          <cell r="B821" t="str">
            <v>Rubus idaeus</v>
          </cell>
          <cell r="C821" t="str">
            <v>Native Raspberry LP</v>
          </cell>
          <cell r="D821" t="str">
            <v>US.NoShip</v>
          </cell>
          <cell r="E821" t="str">
            <v>Native</v>
          </cell>
          <cell r="F821" t="str">
            <v/>
          </cell>
          <cell r="G821" t="str">
            <v>LP</v>
          </cell>
          <cell r="H821">
            <v>0</v>
          </cell>
          <cell r="I821">
            <v>0</v>
          </cell>
          <cell r="J821">
            <v>0</v>
          </cell>
          <cell r="K821" t="str">
            <v/>
          </cell>
          <cell r="L821" t="str">
            <v>SH</v>
          </cell>
          <cell r="M821">
            <v>1.4</v>
          </cell>
          <cell r="N821" t="str">
            <v>Unsalable</v>
          </cell>
        </row>
        <row r="822">
          <cell r="A822">
            <v>13145</v>
          </cell>
          <cell r="B822" t="str">
            <v>Rubus idaeus</v>
          </cell>
          <cell r="C822" t="str">
            <v>Native Raspberry</v>
          </cell>
          <cell r="D822" t="str">
            <v>US.NoShip</v>
          </cell>
          <cell r="E822" t="str">
            <v>Native</v>
          </cell>
          <cell r="F822" t="str">
            <v/>
          </cell>
          <cell r="G822" t="str">
            <v>#5</v>
          </cell>
          <cell r="H822">
            <v>16.95</v>
          </cell>
          <cell r="I822">
            <v>15.932999999999998</v>
          </cell>
          <cell r="J822">
            <v>22.782999999999998</v>
          </cell>
          <cell r="K822" t="str">
            <v/>
          </cell>
          <cell r="L822" t="str">
            <v>SH</v>
          </cell>
          <cell r="M822">
            <v>1.4</v>
          </cell>
          <cell r="N822" t="str">
            <v>NO US</v>
          </cell>
        </row>
        <row r="823">
          <cell r="A823">
            <v>13149</v>
          </cell>
          <cell r="B823" t="str">
            <v>Rubus idaeus</v>
          </cell>
          <cell r="C823" t="str">
            <v>Native Raspberry Plug</v>
          </cell>
          <cell r="D823" t="str">
            <v>US.NoShip</v>
          </cell>
          <cell r="E823" t="str">
            <v>Native</v>
          </cell>
          <cell r="F823" t="str">
            <v/>
          </cell>
          <cell r="G823" t="str">
            <v>Plug</v>
          </cell>
          <cell r="H823">
            <v>0</v>
          </cell>
          <cell r="I823">
            <v>0</v>
          </cell>
          <cell r="J823">
            <v>0</v>
          </cell>
          <cell r="K823" t="str">
            <v>Inactive</v>
          </cell>
          <cell r="L823" t="str">
            <v>SH</v>
          </cell>
          <cell r="M823">
            <v>1.4</v>
          </cell>
          <cell r="N823" t="str">
            <v>Unsalable</v>
          </cell>
        </row>
        <row r="824">
          <cell r="A824">
            <v>13151</v>
          </cell>
          <cell r="B824" t="str">
            <v>Rubus idaeus 'Boyne'</v>
          </cell>
          <cell r="C824" t="str">
            <v>Boyne Raspberry</v>
          </cell>
          <cell r="D824" t="str">
            <v>US.NoShip</v>
          </cell>
          <cell r="E824" t="str">
            <v/>
          </cell>
          <cell r="F824" t="str">
            <v/>
          </cell>
          <cell r="G824" t="str">
            <v>#1</v>
          </cell>
          <cell r="H824">
            <v>5</v>
          </cell>
          <cell r="I824">
            <v>4.7</v>
          </cell>
          <cell r="J824">
            <v>6.1</v>
          </cell>
          <cell r="K824" t="str">
            <v/>
          </cell>
          <cell r="L824" t="str">
            <v>SH</v>
          </cell>
          <cell r="M824">
            <v>1.4</v>
          </cell>
          <cell r="N824" t="str">
            <v>NO US</v>
          </cell>
        </row>
        <row r="825">
          <cell r="A825">
            <v>13154</v>
          </cell>
          <cell r="B825" t="str">
            <v>Rubus idaeus 'Boyne'</v>
          </cell>
          <cell r="C825" t="str">
            <v>Boyne Raspberry LP</v>
          </cell>
          <cell r="D825" t="str">
            <v>US.NoShip</v>
          </cell>
          <cell r="E825" t="str">
            <v/>
          </cell>
          <cell r="F825" t="str">
            <v/>
          </cell>
          <cell r="G825" t="str">
            <v>LP</v>
          </cell>
          <cell r="H825">
            <v>0</v>
          </cell>
          <cell r="I825">
            <v>0</v>
          </cell>
          <cell r="J825">
            <v>0</v>
          </cell>
          <cell r="K825" t="str">
            <v/>
          </cell>
          <cell r="L825" t="str">
            <v>SH</v>
          </cell>
          <cell r="M825">
            <v>1.4</v>
          </cell>
          <cell r="N825" t="str">
            <v>Unsalable</v>
          </cell>
        </row>
        <row r="826">
          <cell r="A826">
            <v>13161</v>
          </cell>
          <cell r="B826" t="str">
            <v>Rhus aromatica 'Gro-Low'</v>
          </cell>
          <cell r="C826" t="str">
            <v>Gro-Low Fragrant Sumac</v>
          </cell>
          <cell r="D826" t="str">
            <v/>
          </cell>
          <cell r="E826" t="str">
            <v/>
          </cell>
          <cell r="F826" t="str">
            <v/>
          </cell>
          <cell r="G826" t="str">
            <v>#1</v>
          </cell>
          <cell r="H826">
            <v>5</v>
          </cell>
          <cell r="I826">
            <v>4.7</v>
          </cell>
          <cell r="J826">
            <v>6.1</v>
          </cell>
          <cell r="K826" t="str">
            <v/>
          </cell>
          <cell r="L826" t="str">
            <v>SH</v>
          </cell>
          <cell r="M826">
            <v>1.2</v>
          </cell>
        </row>
        <row r="827">
          <cell r="A827">
            <v>13162</v>
          </cell>
          <cell r="B827" t="str">
            <v>Rhus aromatica 'Gro-Low'</v>
          </cell>
          <cell r="C827" t="str">
            <v>Gro-Low Fragrant Sumac</v>
          </cell>
          <cell r="D827" t="str">
            <v/>
          </cell>
          <cell r="E827" t="str">
            <v/>
          </cell>
          <cell r="F827" t="str">
            <v/>
          </cell>
          <cell r="G827" t="str">
            <v>#2</v>
          </cell>
          <cell r="H827">
            <v>9.9499999999999993</v>
          </cell>
          <cell r="I827">
            <v>9.352999999999998</v>
          </cell>
          <cell r="J827">
            <v>12.102999999999998</v>
          </cell>
          <cell r="K827" t="str">
            <v/>
          </cell>
          <cell r="L827" t="str">
            <v>SH</v>
          </cell>
          <cell r="M827">
            <v>1.2</v>
          </cell>
        </row>
        <row r="828">
          <cell r="A828">
            <v>13164</v>
          </cell>
          <cell r="B828" t="str">
            <v>Rhus aromatica 'Gro-Low'</v>
          </cell>
          <cell r="C828" t="str">
            <v>Gro-Low Fragrant Sumac LP</v>
          </cell>
          <cell r="D828" t="str">
            <v/>
          </cell>
          <cell r="E828" t="str">
            <v/>
          </cell>
          <cell r="F828" t="str">
            <v/>
          </cell>
          <cell r="G828" t="str">
            <v>LP</v>
          </cell>
          <cell r="H828">
            <v>0</v>
          </cell>
          <cell r="I828">
            <v>0</v>
          </cell>
          <cell r="J828">
            <v>0</v>
          </cell>
          <cell r="K828" t="str">
            <v/>
          </cell>
          <cell r="L828" t="str">
            <v>SH</v>
          </cell>
          <cell r="M828">
            <v>1.2</v>
          </cell>
          <cell r="N828" t="str">
            <v>Unsalable</v>
          </cell>
        </row>
        <row r="829">
          <cell r="A829">
            <v>13165</v>
          </cell>
          <cell r="B829" t="str">
            <v>Rhus aromatica 'Gro-Low'</v>
          </cell>
          <cell r="C829" t="str">
            <v>Gro-Low Fragrant Sumac</v>
          </cell>
          <cell r="D829" t="str">
            <v/>
          </cell>
          <cell r="E829" t="str">
            <v/>
          </cell>
          <cell r="F829" t="str">
            <v/>
          </cell>
          <cell r="G829" t="str">
            <v>#5</v>
          </cell>
          <cell r="H829">
            <v>14.95</v>
          </cell>
          <cell r="I829">
            <v>14.052999999999999</v>
          </cell>
          <cell r="J829">
            <v>20.902999999999999</v>
          </cell>
          <cell r="K829" t="str">
            <v/>
          </cell>
          <cell r="L829" t="str">
            <v>SH</v>
          </cell>
          <cell r="M829">
            <v>1.2</v>
          </cell>
        </row>
        <row r="830">
          <cell r="A830">
            <v>13169</v>
          </cell>
          <cell r="B830" t="str">
            <v>Rhus aromatica 'Gro-Low'</v>
          </cell>
          <cell r="C830" t="str">
            <v>Gro-Low Fragrant Sumac Plug</v>
          </cell>
          <cell r="D830" t="str">
            <v/>
          </cell>
          <cell r="F830" t="str">
            <v/>
          </cell>
          <cell r="G830" t="str">
            <v>Plug</v>
          </cell>
          <cell r="H830">
            <v>0</v>
          </cell>
          <cell r="I830">
            <v>0</v>
          </cell>
          <cell r="J830">
            <v>0</v>
          </cell>
          <cell r="K830" t="str">
            <v>Inactive</v>
          </cell>
          <cell r="L830" t="str">
            <v>SH</v>
          </cell>
          <cell r="M830">
            <v>1.2</v>
          </cell>
          <cell r="N830" t="str">
            <v>Unsalable</v>
          </cell>
        </row>
        <row r="831">
          <cell r="A831">
            <v>13202</v>
          </cell>
          <cell r="B831" t="str">
            <v>Rhus glabra</v>
          </cell>
          <cell r="C831" t="str">
            <v>Smooth Sumac</v>
          </cell>
          <cell r="D831" t="str">
            <v/>
          </cell>
          <cell r="E831" t="str">
            <v/>
          </cell>
          <cell r="F831" t="str">
            <v/>
          </cell>
          <cell r="G831" t="str">
            <v>#2</v>
          </cell>
          <cell r="H831">
            <v>0</v>
          </cell>
          <cell r="I831">
            <v>0</v>
          </cell>
          <cell r="J831">
            <v>0</v>
          </cell>
          <cell r="K831" t="str">
            <v>Inactive</v>
          </cell>
          <cell r="L831" t="str">
            <v>SH</v>
          </cell>
          <cell r="M831">
            <v>1.2</v>
          </cell>
        </row>
        <row r="832">
          <cell r="A832">
            <v>13252</v>
          </cell>
          <cell r="B832" t="str">
            <v>Rhus glabra laciniata</v>
          </cell>
          <cell r="C832" t="str">
            <v>Cutleaf Smooth Sumac</v>
          </cell>
          <cell r="D832" t="str">
            <v/>
          </cell>
          <cell r="E832" t="str">
            <v/>
          </cell>
          <cell r="F832" t="str">
            <v/>
          </cell>
          <cell r="G832" t="str">
            <v>#2</v>
          </cell>
          <cell r="H832">
            <v>9.85</v>
          </cell>
          <cell r="I832">
            <v>9.2589999999999986</v>
          </cell>
          <cell r="J832">
            <v>12.008999999999999</v>
          </cell>
          <cell r="K832" t="str">
            <v/>
          </cell>
          <cell r="L832" t="str">
            <v>SH</v>
          </cell>
          <cell r="M832">
            <v>1.2</v>
          </cell>
        </row>
        <row r="833">
          <cell r="A833">
            <v>13255</v>
          </cell>
          <cell r="B833" t="str">
            <v>Rhus glabra laciniata</v>
          </cell>
          <cell r="C833" t="str">
            <v>Cutleaf Smooth Sumac</v>
          </cell>
          <cell r="D833" t="str">
            <v/>
          </cell>
          <cell r="E833" t="str">
            <v/>
          </cell>
          <cell r="F833" t="str">
            <v/>
          </cell>
          <cell r="G833" t="str">
            <v>#5</v>
          </cell>
          <cell r="H833">
            <v>14.95</v>
          </cell>
          <cell r="I833">
            <v>14.052999999999999</v>
          </cell>
          <cell r="J833">
            <v>20.902999999999999</v>
          </cell>
          <cell r="K833" t="str">
            <v>Inactive</v>
          </cell>
          <cell r="L833" t="str">
            <v>SH</v>
          </cell>
          <cell r="M833">
            <v>1.2</v>
          </cell>
        </row>
        <row r="834">
          <cell r="A834">
            <v>13301</v>
          </cell>
          <cell r="B834" t="str">
            <v>Rhus glabra var. cismontana</v>
          </cell>
          <cell r="C834" t="str">
            <v>Western Smooth Sumac</v>
          </cell>
          <cell r="D834" t="str">
            <v>Native</v>
          </cell>
          <cell r="E834" t="str">
            <v/>
          </cell>
          <cell r="F834" t="str">
            <v/>
          </cell>
          <cell r="G834" t="str">
            <v>#1</v>
          </cell>
          <cell r="H834">
            <v>5</v>
          </cell>
          <cell r="I834">
            <v>4.7</v>
          </cell>
          <cell r="J834">
            <v>6.1</v>
          </cell>
          <cell r="K834" t="str">
            <v/>
          </cell>
          <cell r="L834" t="str">
            <v>SH</v>
          </cell>
          <cell r="M834">
            <v>1.2</v>
          </cell>
        </row>
        <row r="835">
          <cell r="A835">
            <v>13302</v>
          </cell>
          <cell r="B835" t="str">
            <v>Rhus glabra var. cismontana</v>
          </cell>
          <cell r="C835" t="str">
            <v>Western Smooth Sumac</v>
          </cell>
          <cell r="D835" t="str">
            <v>Native</v>
          </cell>
          <cell r="E835" t="str">
            <v/>
          </cell>
          <cell r="F835" t="str">
            <v/>
          </cell>
          <cell r="G835" t="str">
            <v>#2</v>
          </cell>
          <cell r="H835">
            <v>9.85</v>
          </cell>
          <cell r="I835">
            <v>9.2589999999999986</v>
          </cell>
          <cell r="J835">
            <v>12.008999999999999</v>
          </cell>
          <cell r="K835" t="str">
            <v/>
          </cell>
          <cell r="L835" t="str">
            <v>SH</v>
          </cell>
          <cell r="M835">
            <v>1.2</v>
          </cell>
        </row>
        <row r="836">
          <cell r="A836">
            <v>13304</v>
          </cell>
          <cell r="B836" t="str">
            <v>Rhus glabra var. cismontana</v>
          </cell>
          <cell r="C836" t="str">
            <v>Western Smooth Sumac LP</v>
          </cell>
          <cell r="D836" t="str">
            <v>Native</v>
          </cell>
          <cell r="F836" t="str">
            <v/>
          </cell>
          <cell r="G836" t="str">
            <v>LP</v>
          </cell>
          <cell r="H836">
            <v>0</v>
          </cell>
          <cell r="I836">
            <v>0</v>
          </cell>
          <cell r="J836">
            <v>0</v>
          </cell>
          <cell r="K836" t="str">
            <v/>
          </cell>
          <cell r="L836" t="str">
            <v>SH</v>
          </cell>
          <cell r="M836">
            <v>1.2</v>
          </cell>
          <cell r="N836" t="str">
            <v>Unsalable</v>
          </cell>
        </row>
        <row r="837">
          <cell r="A837">
            <v>13305</v>
          </cell>
          <cell r="B837" t="str">
            <v>Rhus glabra var. cismontana</v>
          </cell>
          <cell r="C837" t="str">
            <v>Western Smooth Sumac</v>
          </cell>
          <cell r="D837" t="str">
            <v>Native</v>
          </cell>
          <cell r="E837" t="str">
            <v/>
          </cell>
          <cell r="F837" t="str">
            <v/>
          </cell>
          <cell r="G837" t="str">
            <v>#5</v>
          </cell>
          <cell r="H837">
            <v>14.95</v>
          </cell>
          <cell r="I837">
            <v>14.052999999999999</v>
          </cell>
          <cell r="J837">
            <v>20.902999999999999</v>
          </cell>
          <cell r="K837" t="str">
            <v/>
          </cell>
          <cell r="L837" t="str">
            <v>SH</v>
          </cell>
          <cell r="M837">
            <v>1.2</v>
          </cell>
        </row>
        <row r="838">
          <cell r="A838">
            <v>13309</v>
          </cell>
          <cell r="B838" t="str">
            <v>Rhus glabra var. cismontana</v>
          </cell>
          <cell r="C838" t="str">
            <v>Western Smooth Sumac Plug</v>
          </cell>
          <cell r="D838" t="str">
            <v>Native</v>
          </cell>
          <cell r="F838" t="str">
            <v/>
          </cell>
          <cell r="G838" t="str">
            <v>Plug</v>
          </cell>
          <cell r="H838">
            <v>0</v>
          </cell>
          <cell r="I838">
            <v>0</v>
          </cell>
          <cell r="J838">
            <v>0</v>
          </cell>
          <cell r="K838" t="str">
            <v>Inactive</v>
          </cell>
          <cell r="L838" t="str">
            <v>SH</v>
          </cell>
          <cell r="M838">
            <v>1.2</v>
          </cell>
          <cell r="N838" t="str">
            <v>Unsalable</v>
          </cell>
        </row>
        <row r="839">
          <cell r="A839">
            <v>13401</v>
          </cell>
          <cell r="B839" t="str">
            <v>Rhus trilobata</v>
          </cell>
          <cell r="C839" t="str">
            <v>Three Leaf Sumac</v>
          </cell>
          <cell r="D839" t="str">
            <v>Native</v>
          </cell>
          <cell r="E839" t="str">
            <v/>
          </cell>
          <cell r="F839" t="str">
            <v/>
          </cell>
          <cell r="G839" t="str">
            <v>#1</v>
          </cell>
          <cell r="H839">
            <v>5</v>
          </cell>
          <cell r="I839">
            <v>4.7</v>
          </cell>
          <cell r="J839">
            <v>6.1</v>
          </cell>
          <cell r="K839" t="str">
            <v/>
          </cell>
          <cell r="L839" t="str">
            <v>SH</v>
          </cell>
          <cell r="M839">
            <v>1.2</v>
          </cell>
        </row>
        <row r="840">
          <cell r="A840">
            <v>13402</v>
          </cell>
          <cell r="B840" t="str">
            <v>Rhus trilobata</v>
          </cell>
          <cell r="C840" t="str">
            <v>Three Leaf Sumac</v>
          </cell>
          <cell r="D840" t="str">
            <v>Native</v>
          </cell>
          <cell r="E840" t="str">
            <v/>
          </cell>
          <cell r="F840" t="str">
            <v/>
          </cell>
          <cell r="G840" t="str">
            <v>#2</v>
          </cell>
          <cell r="H840">
            <v>9.85</v>
          </cell>
          <cell r="I840">
            <v>9.2589999999999986</v>
          </cell>
          <cell r="J840">
            <v>12.008999999999999</v>
          </cell>
          <cell r="K840" t="str">
            <v/>
          </cell>
          <cell r="L840" t="str">
            <v>SH</v>
          </cell>
          <cell r="M840">
            <v>1.2</v>
          </cell>
        </row>
        <row r="841">
          <cell r="A841">
            <v>13404</v>
          </cell>
          <cell r="B841" t="str">
            <v>Rhus trilobata</v>
          </cell>
          <cell r="C841" t="str">
            <v>Three Leaf Sumac LP</v>
          </cell>
          <cell r="D841" t="str">
            <v>Native</v>
          </cell>
          <cell r="F841" t="str">
            <v/>
          </cell>
          <cell r="G841" t="str">
            <v>LP</v>
          </cell>
          <cell r="H841">
            <v>3.25</v>
          </cell>
          <cell r="I841">
            <v>3.0550000000000002</v>
          </cell>
          <cell r="J841">
            <v>3.7549999999999999</v>
          </cell>
          <cell r="K841" t="str">
            <v/>
          </cell>
          <cell r="L841" t="str">
            <v>SH</v>
          </cell>
          <cell r="M841">
            <v>1.2</v>
          </cell>
          <cell r="N841" t="str">
            <v>Unsalable</v>
          </cell>
        </row>
        <row r="842">
          <cell r="A842">
            <v>13405</v>
          </cell>
          <cell r="B842" t="str">
            <v>Rhus trilobata</v>
          </cell>
          <cell r="C842" t="str">
            <v>Three Leaf Sumac</v>
          </cell>
          <cell r="D842" t="str">
            <v>Native</v>
          </cell>
          <cell r="E842" t="str">
            <v/>
          </cell>
          <cell r="F842" t="str">
            <v/>
          </cell>
          <cell r="G842" t="str">
            <v>#5</v>
          </cell>
          <cell r="H842">
            <v>14.95</v>
          </cell>
          <cell r="I842">
            <v>14.052999999999999</v>
          </cell>
          <cell r="J842">
            <v>20.902999999999999</v>
          </cell>
          <cell r="K842" t="str">
            <v/>
          </cell>
          <cell r="L842" t="str">
            <v>SH</v>
          </cell>
          <cell r="M842">
            <v>1.2</v>
          </cell>
        </row>
        <row r="843">
          <cell r="A843">
            <v>13501</v>
          </cell>
          <cell r="B843" t="str">
            <v>Rhus typhina</v>
          </cell>
          <cell r="C843" t="str">
            <v>Staghorn Sumac</v>
          </cell>
          <cell r="D843" t="str">
            <v/>
          </cell>
          <cell r="E843" t="str">
            <v/>
          </cell>
          <cell r="F843" t="str">
            <v/>
          </cell>
          <cell r="G843" t="str">
            <v>#1</v>
          </cell>
          <cell r="H843">
            <v>5</v>
          </cell>
          <cell r="I843">
            <v>4.7</v>
          </cell>
          <cell r="J843">
            <v>6.1</v>
          </cell>
          <cell r="K843" t="str">
            <v>Inactive</v>
          </cell>
          <cell r="L843" t="str">
            <v>SH</v>
          </cell>
          <cell r="M843">
            <v>1.2</v>
          </cell>
        </row>
        <row r="844">
          <cell r="A844">
            <v>13502</v>
          </cell>
          <cell r="B844" t="str">
            <v>Rhus typhina</v>
          </cell>
          <cell r="C844" t="str">
            <v>Staghorn Sumac</v>
          </cell>
          <cell r="D844" t="str">
            <v/>
          </cell>
          <cell r="E844" t="str">
            <v/>
          </cell>
          <cell r="F844" t="str">
            <v/>
          </cell>
          <cell r="G844" t="str">
            <v>#2</v>
          </cell>
          <cell r="H844">
            <v>9.85</v>
          </cell>
          <cell r="I844">
            <v>9.2589999999999986</v>
          </cell>
          <cell r="J844">
            <v>12.008999999999999</v>
          </cell>
          <cell r="K844" t="str">
            <v/>
          </cell>
          <cell r="L844" t="str">
            <v>SH</v>
          </cell>
          <cell r="M844">
            <v>1.2</v>
          </cell>
        </row>
        <row r="845">
          <cell r="A845">
            <v>13505</v>
          </cell>
          <cell r="B845" t="str">
            <v>Rhus typhina</v>
          </cell>
          <cell r="C845" t="str">
            <v>Staghorn Sumac</v>
          </cell>
          <cell r="D845" t="str">
            <v/>
          </cell>
          <cell r="E845" t="str">
            <v/>
          </cell>
          <cell r="F845" t="str">
            <v/>
          </cell>
          <cell r="G845" t="str">
            <v>#5</v>
          </cell>
          <cell r="H845">
            <v>14.95</v>
          </cell>
          <cell r="I845">
            <v>14.052999999999999</v>
          </cell>
          <cell r="J845">
            <v>20.902999999999999</v>
          </cell>
          <cell r="K845" t="str">
            <v/>
          </cell>
          <cell r="L845" t="str">
            <v>SH</v>
          </cell>
          <cell r="M845">
            <v>1.2</v>
          </cell>
        </row>
        <row r="846">
          <cell r="A846">
            <v>13551</v>
          </cell>
          <cell r="B846" t="str">
            <v>Rhus typhina 'Lanciniata'</v>
          </cell>
          <cell r="C846" t="str">
            <v>Cutleaf Staghorn Sumac</v>
          </cell>
          <cell r="D846" t="str">
            <v/>
          </cell>
          <cell r="E846" t="str">
            <v/>
          </cell>
          <cell r="F846" t="str">
            <v/>
          </cell>
          <cell r="G846" t="str">
            <v>#1</v>
          </cell>
          <cell r="H846">
            <v>0</v>
          </cell>
          <cell r="I846">
            <v>0</v>
          </cell>
          <cell r="J846">
            <v>0</v>
          </cell>
          <cell r="K846" t="str">
            <v>Inactive</v>
          </cell>
          <cell r="L846" t="str">
            <v>SH</v>
          </cell>
          <cell r="M846">
            <v>1.2</v>
          </cell>
        </row>
        <row r="847">
          <cell r="A847">
            <v>13552</v>
          </cell>
          <cell r="B847" t="str">
            <v>Rhus typhina 'Lanciniata'</v>
          </cell>
          <cell r="C847" t="str">
            <v>Cutleaf Staghorn Sumac</v>
          </cell>
          <cell r="D847" t="str">
            <v/>
          </cell>
          <cell r="E847" t="str">
            <v/>
          </cell>
          <cell r="F847" t="str">
            <v/>
          </cell>
          <cell r="G847" t="str">
            <v>#2</v>
          </cell>
          <cell r="H847">
            <v>0</v>
          </cell>
          <cell r="I847">
            <v>0</v>
          </cell>
          <cell r="J847">
            <v>0</v>
          </cell>
          <cell r="K847" t="str">
            <v>Inactive</v>
          </cell>
          <cell r="L847" t="str">
            <v>SH</v>
          </cell>
          <cell r="M847">
            <v>1.2</v>
          </cell>
        </row>
        <row r="848">
          <cell r="A848">
            <v>13555</v>
          </cell>
          <cell r="B848" t="str">
            <v>Rhus typhina 'Lanciniata'</v>
          </cell>
          <cell r="C848" t="str">
            <v>Cutleaf Staghorn Sumac</v>
          </cell>
          <cell r="D848" t="str">
            <v/>
          </cell>
          <cell r="E848" t="str">
            <v/>
          </cell>
          <cell r="F848" t="str">
            <v/>
          </cell>
          <cell r="G848" t="str">
            <v>#5</v>
          </cell>
          <cell r="H848">
            <v>0</v>
          </cell>
          <cell r="I848">
            <v>0</v>
          </cell>
          <cell r="J848">
            <v>0</v>
          </cell>
          <cell r="K848" t="str">
            <v>Inactive</v>
          </cell>
          <cell r="L848" t="str">
            <v>SH</v>
          </cell>
          <cell r="M848">
            <v>1.2</v>
          </cell>
        </row>
        <row r="849">
          <cell r="A849">
            <v>13561</v>
          </cell>
          <cell r="B849" t="str">
            <v>Rhus typhina 'Bailtiger' PP16185</v>
          </cell>
          <cell r="C849" t="str">
            <v>Tiger Eyes® Staghorn Sumac</v>
          </cell>
          <cell r="D849" t="str">
            <v/>
          </cell>
          <cell r="E849" t="str">
            <v/>
          </cell>
          <cell r="F849" t="str">
            <v>BA-FE</v>
          </cell>
          <cell r="G849" t="str">
            <v>#1</v>
          </cell>
          <cell r="H849">
            <v>6.5</v>
          </cell>
          <cell r="I849">
            <v>6.11</v>
          </cell>
          <cell r="J849">
            <v>7.51</v>
          </cell>
          <cell r="K849" t="str">
            <v>Inactive</v>
          </cell>
          <cell r="L849" t="str">
            <v>SH</v>
          </cell>
          <cell r="M849">
            <v>1.2</v>
          </cell>
        </row>
        <row r="850">
          <cell r="A850">
            <v>13562</v>
          </cell>
          <cell r="B850" t="str">
            <v>Rhus typhina 'Bailtiger' PP16185</v>
          </cell>
          <cell r="C850" t="str">
            <v>Tiger Eyes® Staghorn Sumac</v>
          </cell>
          <cell r="D850" t="str">
            <v/>
          </cell>
          <cell r="E850" t="str">
            <v/>
          </cell>
          <cell r="F850" t="str">
            <v>BA-FE</v>
          </cell>
          <cell r="G850" t="str">
            <v>#2</v>
          </cell>
          <cell r="H850">
            <v>13.95</v>
          </cell>
          <cell r="I850">
            <v>13.112999999999998</v>
          </cell>
          <cell r="J850">
            <v>15.862999999999998</v>
          </cell>
          <cell r="K850" t="str">
            <v/>
          </cell>
          <cell r="L850" t="str">
            <v>SH</v>
          </cell>
          <cell r="M850">
            <v>1.2</v>
          </cell>
        </row>
        <row r="851">
          <cell r="A851">
            <v>13565</v>
          </cell>
          <cell r="B851" t="str">
            <v>Rhus typhina 'Bailtiger' PP16185</v>
          </cell>
          <cell r="C851" t="str">
            <v>Tiger Eyes® Staghorn Sumac</v>
          </cell>
          <cell r="D851" t="str">
            <v/>
          </cell>
          <cell r="E851" t="str">
            <v/>
          </cell>
          <cell r="F851" t="str">
            <v>BA-FE</v>
          </cell>
          <cell r="G851" t="str">
            <v>#5</v>
          </cell>
          <cell r="H851">
            <v>18.95</v>
          </cell>
          <cell r="I851">
            <v>17.812999999999999</v>
          </cell>
          <cell r="J851">
            <v>24.662999999999997</v>
          </cell>
          <cell r="K851" t="str">
            <v/>
          </cell>
          <cell r="L851" t="str">
            <v>SH</v>
          </cell>
          <cell r="M851">
            <v>1.2</v>
          </cell>
        </row>
        <row r="852">
          <cell r="A852">
            <v>13566</v>
          </cell>
          <cell r="B852" t="str">
            <v>Rhus typhina 'Bailtiger' PP16185</v>
          </cell>
          <cell r="C852" t="str">
            <v>Tiger Eyes® Staghorn Sumac</v>
          </cell>
          <cell r="D852" t="str">
            <v/>
          </cell>
          <cell r="E852" t="str">
            <v/>
          </cell>
          <cell r="F852" t="str">
            <v>BA-FE Black Pot</v>
          </cell>
          <cell r="G852" t="str">
            <v>#10</v>
          </cell>
          <cell r="H852">
            <v>32</v>
          </cell>
          <cell r="I852">
            <v>30.08</v>
          </cell>
          <cell r="J852">
            <v>44.93</v>
          </cell>
          <cell r="K852" t="str">
            <v/>
          </cell>
          <cell r="L852" t="str">
            <v>SH</v>
          </cell>
          <cell r="M852">
            <v>1.2</v>
          </cell>
        </row>
        <row r="853">
          <cell r="A853">
            <v>13601</v>
          </cell>
          <cell r="B853" t="str">
            <v>Ribes alpinum</v>
          </cell>
          <cell r="C853" t="str">
            <v>Alpine Currant</v>
          </cell>
          <cell r="D853" t="str">
            <v/>
          </cell>
          <cell r="E853" t="str">
            <v/>
          </cell>
          <cell r="F853" t="str">
            <v/>
          </cell>
          <cell r="G853" t="str">
            <v>#1</v>
          </cell>
          <cell r="H853">
            <v>5</v>
          </cell>
          <cell r="I853">
            <v>4.7</v>
          </cell>
          <cell r="J853">
            <v>6.1</v>
          </cell>
          <cell r="K853" t="str">
            <v/>
          </cell>
          <cell r="L853" t="str">
            <v>SH</v>
          </cell>
          <cell r="M853">
            <v>1.2</v>
          </cell>
        </row>
        <row r="854">
          <cell r="A854">
            <v>13602</v>
          </cell>
          <cell r="B854" t="str">
            <v>Ribes alpinum</v>
          </cell>
          <cell r="C854" t="str">
            <v>Alpine Currant</v>
          </cell>
          <cell r="D854" t="str">
            <v/>
          </cell>
          <cell r="E854" t="str">
            <v/>
          </cell>
          <cell r="F854" t="str">
            <v/>
          </cell>
          <cell r="G854" t="str">
            <v>#2</v>
          </cell>
          <cell r="H854">
            <v>9.65</v>
          </cell>
          <cell r="I854">
            <v>9.0709999999999997</v>
          </cell>
          <cell r="J854">
            <v>11.821</v>
          </cell>
          <cell r="K854" t="str">
            <v/>
          </cell>
          <cell r="L854" t="str">
            <v>SH</v>
          </cell>
          <cell r="M854">
            <v>1.2</v>
          </cell>
        </row>
        <row r="855">
          <cell r="A855">
            <v>13604</v>
          </cell>
          <cell r="B855" t="str">
            <v>Ribes alpinum</v>
          </cell>
          <cell r="C855" t="str">
            <v>Alpine Currant LP</v>
          </cell>
          <cell r="D855" t="str">
            <v/>
          </cell>
          <cell r="F855" t="str">
            <v/>
          </cell>
          <cell r="G855" t="str">
            <v>LP</v>
          </cell>
          <cell r="H855">
            <v>0</v>
          </cell>
          <cell r="I855">
            <v>0</v>
          </cell>
          <cell r="J855">
            <v>0</v>
          </cell>
          <cell r="K855" t="str">
            <v/>
          </cell>
          <cell r="L855" t="str">
            <v>SH</v>
          </cell>
          <cell r="M855">
            <v>1.2</v>
          </cell>
          <cell r="N855" t="str">
            <v>Unsalable</v>
          </cell>
        </row>
        <row r="856">
          <cell r="A856">
            <v>13605</v>
          </cell>
          <cell r="B856" t="str">
            <v>Ribes alpinum</v>
          </cell>
          <cell r="C856" t="str">
            <v>Alpine Currant</v>
          </cell>
          <cell r="D856" t="str">
            <v/>
          </cell>
          <cell r="E856" t="str">
            <v/>
          </cell>
          <cell r="F856" t="str">
            <v/>
          </cell>
          <cell r="G856" t="str">
            <v>#5</v>
          </cell>
          <cell r="H856">
            <v>14.95</v>
          </cell>
          <cell r="I856">
            <v>14.052999999999999</v>
          </cell>
          <cell r="J856">
            <v>20.902999999999999</v>
          </cell>
          <cell r="K856" t="str">
            <v/>
          </cell>
          <cell r="L856" t="str">
            <v>SH</v>
          </cell>
          <cell r="M856">
            <v>1.2</v>
          </cell>
        </row>
        <row r="857">
          <cell r="A857">
            <v>13609</v>
          </cell>
          <cell r="B857" t="str">
            <v>Ribes alpinum</v>
          </cell>
          <cell r="C857" t="str">
            <v>Alpine Currant Plug</v>
          </cell>
          <cell r="D857" t="str">
            <v/>
          </cell>
          <cell r="F857" t="str">
            <v/>
          </cell>
          <cell r="G857" t="str">
            <v>Plug</v>
          </cell>
          <cell r="H857">
            <v>0</v>
          </cell>
          <cell r="I857">
            <v>0</v>
          </cell>
          <cell r="J857">
            <v>0</v>
          </cell>
          <cell r="K857" t="str">
            <v>Inactive</v>
          </cell>
          <cell r="L857" t="str">
            <v>SH</v>
          </cell>
          <cell r="M857">
            <v>1.2</v>
          </cell>
          <cell r="N857" t="str">
            <v>Unsalable</v>
          </cell>
        </row>
        <row r="858">
          <cell r="A858">
            <v>13701</v>
          </cell>
          <cell r="B858" t="str">
            <v>Ribes aureum</v>
          </cell>
          <cell r="C858" t="str">
            <v>Golden Flowering Currant</v>
          </cell>
          <cell r="D858" t="str">
            <v/>
          </cell>
          <cell r="E858" t="str">
            <v/>
          </cell>
          <cell r="F858" t="str">
            <v/>
          </cell>
          <cell r="G858" t="str">
            <v>#1</v>
          </cell>
          <cell r="H858">
            <v>5</v>
          </cell>
          <cell r="I858">
            <v>4.7</v>
          </cell>
          <cell r="J858">
            <v>6.1</v>
          </cell>
          <cell r="K858" t="str">
            <v/>
          </cell>
          <cell r="L858" t="str">
            <v>SH</v>
          </cell>
          <cell r="M858">
            <v>1.2</v>
          </cell>
        </row>
        <row r="859">
          <cell r="A859">
            <v>13702</v>
          </cell>
          <cell r="B859" t="str">
            <v>Ribes aureum</v>
          </cell>
          <cell r="C859" t="str">
            <v>Golden Flowering Currant</v>
          </cell>
          <cell r="D859" t="str">
            <v/>
          </cell>
          <cell r="E859" t="str">
            <v/>
          </cell>
          <cell r="F859" t="str">
            <v/>
          </cell>
          <cell r="G859" t="str">
            <v>#2</v>
          </cell>
          <cell r="H859">
            <v>9.85</v>
          </cell>
          <cell r="I859">
            <v>9.2589999999999986</v>
          </cell>
          <cell r="J859">
            <v>12.008999999999999</v>
          </cell>
          <cell r="K859" t="str">
            <v/>
          </cell>
          <cell r="L859" t="str">
            <v>SH</v>
          </cell>
          <cell r="M859">
            <v>1.2</v>
          </cell>
        </row>
        <row r="860">
          <cell r="A860">
            <v>13704</v>
          </cell>
          <cell r="B860" t="str">
            <v>Ribes aureum</v>
          </cell>
          <cell r="C860" t="str">
            <v>Golden Flowering Currant LP</v>
          </cell>
          <cell r="D860" t="str">
            <v/>
          </cell>
          <cell r="F860" t="str">
            <v/>
          </cell>
          <cell r="G860" t="str">
            <v>LP</v>
          </cell>
          <cell r="H860">
            <v>0</v>
          </cell>
          <cell r="I860">
            <v>0</v>
          </cell>
          <cell r="J860">
            <v>0</v>
          </cell>
          <cell r="K860" t="str">
            <v/>
          </cell>
          <cell r="L860" t="str">
            <v>SH</v>
          </cell>
          <cell r="M860">
            <v>1.2</v>
          </cell>
          <cell r="N860" t="str">
            <v>Unsalable</v>
          </cell>
        </row>
        <row r="861">
          <cell r="A861">
            <v>13705</v>
          </cell>
          <cell r="B861" t="str">
            <v>Ribes aureum</v>
          </cell>
          <cell r="C861" t="str">
            <v>Golden Flowering Currant</v>
          </cell>
          <cell r="D861" t="str">
            <v/>
          </cell>
          <cell r="E861" t="str">
            <v/>
          </cell>
          <cell r="F861" t="str">
            <v/>
          </cell>
          <cell r="G861" t="str">
            <v>#5</v>
          </cell>
          <cell r="H861">
            <v>14.95</v>
          </cell>
          <cell r="I861">
            <v>14.052999999999999</v>
          </cell>
          <cell r="J861">
            <v>20.902999999999999</v>
          </cell>
          <cell r="K861" t="str">
            <v/>
          </cell>
          <cell r="L861" t="str">
            <v>SH</v>
          </cell>
          <cell r="M861">
            <v>1.2</v>
          </cell>
        </row>
        <row r="862">
          <cell r="A862">
            <v>13709</v>
          </cell>
          <cell r="B862" t="str">
            <v>Ribes aureum</v>
          </cell>
          <cell r="C862" t="str">
            <v>Golden Flowering Currant Plug</v>
          </cell>
          <cell r="D862" t="str">
            <v/>
          </cell>
          <cell r="F862" t="str">
            <v/>
          </cell>
          <cell r="G862" t="str">
            <v>Plug</v>
          </cell>
          <cell r="H862">
            <v>0</v>
          </cell>
          <cell r="I862">
            <v>0</v>
          </cell>
          <cell r="J862">
            <v>0</v>
          </cell>
          <cell r="K862" t="str">
            <v>Inactive</v>
          </cell>
          <cell r="L862" t="str">
            <v>SH</v>
          </cell>
          <cell r="M862">
            <v>1.2</v>
          </cell>
          <cell r="N862" t="str">
            <v>Unsalable</v>
          </cell>
        </row>
        <row r="863">
          <cell r="A863">
            <v>13711</v>
          </cell>
          <cell r="B863" t="str">
            <v>Ribes triste</v>
          </cell>
          <cell r="C863" t="str">
            <v>Wild Red Currant</v>
          </cell>
          <cell r="D863" t="str">
            <v/>
          </cell>
          <cell r="F863" t="str">
            <v/>
          </cell>
          <cell r="G863" t="str">
            <v>#1</v>
          </cell>
          <cell r="H863">
            <v>5</v>
          </cell>
          <cell r="I863">
            <v>4.7</v>
          </cell>
          <cell r="J863">
            <v>6.1</v>
          </cell>
          <cell r="K863" t="str">
            <v>Inactive</v>
          </cell>
          <cell r="L863" t="str">
            <v>SH</v>
          </cell>
          <cell r="M863">
            <v>1.2</v>
          </cell>
        </row>
        <row r="864">
          <cell r="A864">
            <v>13714</v>
          </cell>
          <cell r="B864" t="str">
            <v>Ribes triste</v>
          </cell>
          <cell r="C864" t="str">
            <v>Wild Red Currant LP</v>
          </cell>
          <cell r="D864" t="str">
            <v/>
          </cell>
          <cell r="F864" t="str">
            <v/>
          </cell>
          <cell r="G864" t="str">
            <v>LP</v>
          </cell>
          <cell r="H864">
            <v>0</v>
          </cell>
          <cell r="I864">
            <v>0</v>
          </cell>
          <cell r="J864">
            <v>0</v>
          </cell>
          <cell r="K864" t="str">
            <v>Inactive</v>
          </cell>
          <cell r="L864" t="str">
            <v>SH</v>
          </cell>
          <cell r="M864">
            <v>1.2</v>
          </cell>
          <cell r="N864" t="str">
            <v>Unsalable</v>
          </cell>
        </row>
        <row r="865">
          <cell r="A865">
            <v>13801</v>
          </cell>
          <cell r="B865" t="str">
            <v>Ribes uva-crispa 'Hinnonmaki'</v>
          </cell>
          <cell r="C865" t="str">
            <v>Hinnonmaki Gooseberry</v>
          </cell>
          <cell r="D865" t="str">
            <v/>
          </cell>
          <cell r="E865" t="str">
            <v/>
          </cell>
          <cell r="F865" t="str">
            <v/>
          </cell>
          <cell r="G865" t="str">
            <v>#1</v>
          </cell>
          <cell r="H865">
            <v>5</v>
          </cell>
          <cell r="I865">
            <v>4.7</v>
          </cell>
          <cell r="J865">
            <v>6.1</v>
          </cell>
          <cell r="K865" t="str">
            <v/>
          </cell>
          <cell r="L865" t="str">
            <v>SH</v>
          </cell>
          <cell r="M865">
            <v>1.2</v>
          </cell>
        </row>
        <row r="866">
          <cell r="A866">
            <v>13802</v>
          </cell>
          <cell r="B866" t="str">
            <v>Ribes uva-crispa 'Hinnonmaki'</v>
          </cell>
          <cell r="C866" t="str">
            <v>Hinnonmaki Gooseberry</v>
          </cell>
          <cell r="D866" t="str">
            <v/>
          </cell>
          <cell r="E866" t="str">
            <v/>
          </cell>
          <cell r="F866" t="str">
            <v/>
          </cell>
          <cell r="G866" t="str">
            <v>#2</v>
          </cell>
          <cell r="H866">
            <v>9.9499999999999993</v>
          </cell>
          <cell r="I866">
            <v>9.352999999999998</v>
          </cell>
          <cell r="J866">
            <v>12.102999999999998</v>
          </cell>
          <cell r="K866" t="str">
            <v/>
          </cell>
          <cell r="L866" t="str">
            <v>SH</v>
          </cell>
          <cell r="M866">
            <v>1.2</v>
          </cell>
        </row>
        <row r="867">
          <cell r="A867">
            <v>13804</v>
          </cell>
          <cell r="B867" t="str">
            <v>Ribes uva-crispa 'Hinnonmaki'</v>
          </cell>
          <cell r="C867" t="str">
            <v>Hinnonmaki Gooseberry LP</v>
          </cell>
          <cell r="D867" t="str">
            <v/>
          </cell>
          <cell r="F867" t="str">
            <v/>
          </cell>
          <cell r="G867" t="str">
            <v>LP</v>
          </cell>
          <cell r="H867">
            <v>3.25</v>
          </cell>
          <cell r="I867">
            <v>3.0550000000000002</v>
          </cell>
          <cell r="J867">
            <v>3.7549999999999999</v>
          </cell>
          <cell r="K867" t="str">
            <v/>
          </cell>
          <cell r="L867" t="str">
            <v>SH</v>
          </cell>
          <cell r="M867">
            <v>1.2</v>
          </cell>
          <cell r="N867" t="str">
            <v>Unsalable</v>
          </cell>
        </row>
        <row r="868">
          <cell r="A868">
            <v>13809</v>
          </cell>
          <cell r="B868" t="str">
            <v>Ribes uva-crispa 'Hinnonmaki'</v>
          </cell>
          <cell r="C868" t="str">
            <v>Hinnonmaki Gooseberry Plug</v>
          </cell>
          <cell r="D868" t="str">
            <v/>
          </cell>
          <cell r="F868" t="str">
            <v/>
          </cell>
          <cell r="G868" t="str">
            <v>Plug</v>
          </cell>
          <cell r="H868">
            <v>0</v>
          </cell>
          <cell r="I868">
            <v>0</v>
          </cell>
          <cell r="J868">
            <v>0</v>
          </cell>
          <cell r="K868" t="str">
            <v>Inactive</v>
          </cell>
          <cell r="L868" t="str">
            <v>SH</v>
          </cell>
          <cell r="M868">
            <v>1.2</v>
          </cell>
          <cell r="N868" t="str">
            <v>Unsalable</v>
          </cell>
        </row>
        <row r="869">
          <cell r="A869">
            <v>13901</v>
          </cell>
          <cell r="B869" t="str">
            <v>Ribes hirtellum</v>
          </cell>
          <cell r="C869" t="str">
            <v>Pixwell Gooseberry</v>
          </cell>
          <cell r="D869" t="str">
            <v/>
          </cell>
          <cell r="E869" t="str">
            <v/>
          </cell>
          <cell r="F869" t="str">
            <v/>
          </cell>
          <cell r="G869" t="str">
            <v>#1</v>
          </cell>
          <cell r="H869">
            <v>5</v>
          </cell>
          <cell r="I869">
            <v>4.7</v>
          </cell>
          <cell r="J869">
            <v>6.1</v>
          </cell>
          <cell r="K869" t="str">
            <v/>
          </cell>
          <cell r="L869" t="str">
            <v>SH</v>
          </cell>
          <cell r="M869">
            <v>1.2</v>
          </cell>
        </row>
        <row r="870">
          <cell r="A870">
            <v>13902</v>
          </cell>
          <cell r="B870" t="str">
            <v>Ribes hirtellum</v>
          </cell>
          <cell r="C870" t="str">
            <v>Pixwell Gooseberry</v>
          </cell>
          <cell r="D870" t="str">
            <v/>
          </cell>
          <cell r="E870" t="str">
            <v/>
          </cell>
          <cell r="F870" t="str">
            <v/>
          </cell>
          <cell r="G870" t="str">
            <v>#2</v>
          </cell>
          <cell r="H870">
            <v>9.85</v>
          </cell>
          <cell r="I870">
            <v>9.2589999999999986</v>
          </cell>
          <cell r="J870">
            <v>12.008999999999999</v>
          </cell>
          <cell r="K870" t="str">
            <v/>
          </cell>
          <cell r="L870" t="str">
            <v>SH</v>
          </cell>
          <cell r="M870">
            <v>1.2</v>
          </cell>
        </row>
        <row r="871">
          <cell r="A871">
            <v>13904</v>
          </cell>
          <cell r="B871" t="str">
            <v>Ribes hirtellum</v>
          </cell>
          <cell r="C871" t="str">
            <v>Pixwell Gooseberry LP</v>
          </cell>
          <cell r="D871" t="str">
            <v/>
          </cell>
          <cell r="F871" t="str">
            <v/>
          </cell>
          <cell r="G871" t="str">
            <v>LP</v>
          </cell>
          <cell r="H871">
            <v>3.25</v>
          </cell>
          <cell r="I871">
            <v>3.0550000000000002</v>
          </cell>
          <cell r="J871">
            <v>3.7549999999999999</v>
          </cell>
          <cell r="K871" t="str">
            <v/>
          </cell>
          <cell r="L871" t="str">
            <v>SH</v>
          </cell>
          <cell r="M871">
            <v>1.2</v>
          </cell>
          <cell r="N871" t="str">
            <v>Unsalable</v>
          </cell>
        </row>
        <row r="872">
          <cell r="A872">
            <v>13905</v>
          </cell>
          <cell r="B872" t="str">
            <v>Ribes hirtellum</v>
          </cell>
          <cell r="C872" t="str">
            <v>Pixwell Gooseberry</v>
          </cell>
          <cell r="D872" t="str">
            <v/>
          </cell>
          <cell r="E872" t="str">
            <v/>
          </cell>
          <cell r="F872" t="str">
            <v/>
          </cell>
          <cell r="G872" t="str">
            <v>#5</v>
          </cell>
          <cell r="H872">
            <v>14.95</v>
          </cell>
          <cell r="I872">
            <v>14.052999999999999</v>
          </cell>
          <cell r="J872">
            <v>20.902999999999999</v>
          </cell>
          <cell r="K872" t="str">
            <v>Inactive</v>
          </cell>
          <cell r="L872" t="str">
            <v>SH</v>
          </cell>
          <cell r="M872">
            <v>1.2</v>
          </cell>
        </row>
        <row r="873">
          <cell r="A873">
            <v>13909</v>
          </cell>
          <cell r="B873" t="str">
            <v>Ribes hirtellum</v>
          </cell>
          <cell r="C873" t="str">
            <v>Pixwell Gooseberry Plug</v>
          </cell>
          <cell r="D873" t="str">
            <v/>
          </cell>
          <cell r="F873" t="str">
            <v/>
          </cell>
          <cell r="G873" t="str">
            <v>Plug</v>
          </cell>
          <cell r="H873">
            <v>0</v>
          </cell>
          <cell r="I873">
            <v>0</v>
          </cell>
          <cell r="J873">
            <v>0</v>
          </cell>
          <cell r="K873" t="str">
            <v>Inactive</v>
          </cell>
          <cell r="L873" t="str">
            <v>SH</v>
          </cell>
          <cell r="M873">
            <v>1.2</v>
          </cell>
          <cell r="N873" t="str">
            <v>Unsalable</v>
          </cell>
        </row>
        <row r="874">
          <cell r="A874">
            <v>13911</v>
          </cell>
          <cell r="B874" t="str">
            <v>Ribes josta</v>
          </cell>
          <cell r="C874" t="str">
            <v>Josta Berry</v>
          </cell>
          <cell r="D874" t="str">
            <v/>
          </cell>
          <cell r="F874" t="str">
            <v/>
          </cell>
          <cell r="G874" t="str">
            <v>#1</v>
          </cell>
          <cell r="H874">
            <v>0</v>
          </cell>
          <cell r="I874">
            <v>0</v>
          </cell>
          <cell r="J874">
            <v>0</v>
          </cell>
          <cell r="K874" t="str">
            <v>Inactive</v>
          </cell>
          <cell r="L874" t="str">
            <v>SH</v>
          </cell>
          <cell r="M874">
            <v>1.2</v>
          </cell>
        </row>
        <row r="875">
          <cell r="A875">
            <v>13912</v>
          </cell>
          <cell r="B875" t="str">
            <v>Ribes josta</v>
          </cell>
          <cell r="C875" t="str">
            <v>Josta Berry</v>
          </cell>
          <cell r="D875" t="str">
            <v/>
          </cell>
          <cell r="F875" t="str">
            <v/>
          </cell>
          <cell r="G875" t="str">
            <v>#2</v>
          </cell>
          <cell r="H875">
            <v>9.85</v>
          </cell>
          <cell r="I875">
            <v>9.2589999999999986</v>
          </cell>
          <cell r="J875">
            <v>12.008999999999999</v>
          </cell>
          <cell r="K875" t="str">
            <v/>
          </cell>
          <cell r="L875" t="str">
            <v>SH</v>
          </cell>
          <cell r="M875">
            <v>1.2</v>
          </cell>
        </row>
        <row r="876">
          <cell r="A876">
            <v>13919</v>
          </cell>
          <cell r="B876" t="str">
            <v>Ribes josta</v>
          </cell>
          <cell r="C876" t="str">
            <v>Josta Berry</v>
          </cell>
          <cell r="D876" t="str">
            <v/>
          </cell>
          <cell r="F876" t="str">
            <v/>
          </cell>
          <cell r="G876" t="str">
            <v>Plug</v>
          </cell>
          <cell r="H876">
            <v>0</v>
          </cell>
          <cell r="I876">
            <v>0</v>
          </cell>
          <cell r="J876">
            <v>0</v>
          </cell>
          <cell r="K876" t="str">
            <v/>
          </cell>
          <cell r="L876" t="str">
            <v>SH</v>
          </cell>
          <cell r="M876">
            <v>1.2</v>
          </cell>
          <cell r="N876" t="str">
            <v>Unsalable</v>
          </cell>
        </row>
        <row r="877">
          <cell r="A877">
            <v>14001</v>
          </cell>
          <cell r="B877" t="str">
            <v>Ribes rubrum 'Red Lake'</v>
          </cell>
          <cell r="C877" t="str">
            <v>Red Lake Currant</v>
          </cell>
          <cell r="D877" t="str">
            <v/>
          </cell>
          <cell r="E877" t="str">
            <v/>
          </cell>
          <cell r="F877" t="str">
            <v/>
          </cell>
          <cell r="G877" t="str">
            <v>#1</v>
          </cell>
          <cell r="H877">
            <v>5</v>
          </cell>
          <cell r="I877">
            <v>4.7</v>
          </cell>
          <cell r="J877">
            <v>6.1</v>
          </cell>
          <cell r="K877" t="str">
            <v/>
          </cell>
          <cell r="L877" t="str">
            <v>SH</v>
          </cell>
          <cell r="M877">
            <v>1.2</v>
          </cell>
        </row>
        <row r="878">
          <cell r="A878">
            <v>14002</v>
          </cell>
          <cell r="B878" t="str">
            <v>Ribes rubrum 'Red Lake'</v>
          </cell>
          <cell r="C878" t="str">
            <v>Red Lake Currant</v>
          </cell>
          <cell r="D878" t="str">
            <v/>
          </cell>
          <cell r="E878" t="str">
            <v/>
          </cell>
          <cell r="F878" t="str">
            <v/>
          </cell>
          <cell r="G878" t="str">
            <v>#2</v>
          </cell>
          <cell r="H878">
            <v>9.85</v>
          </cell>
          <cell r="I878">
            <v>9.2589999999999986</v>
          </cell>
          <cell r="J878">
            <v>12.008999999999999</v>
          </cell>
          <cell r="K878" t="str">
            <v/>
          </cell>
          <cell r="L878" t="str">
            <v>SH</v>
          </cell>
          <cell r="M878">
            <v>1.2</v>
          </cell>
        </row>
        <row r="879">
          <cell r="A879">
            <v>14005</v>
          </cell>
          <cell r="B879" t="str">
            <v>Ribes rubrum 'Red Lake'</v>
          </cell>
          <cell r="C879" t="str">
            <v>Red Lake Currant</v>
          </cell>
          <cell r="D879" t="str">
            <v/>
          </cell>
          <cell r="E879" t="str">
            <v/>
          </cell>
          <cell r="F879" t="str">
            <v/>
          </cell>
          <cell r="G879" t="str">
            <v>#5</v>
          </cell>
          <cell r="H879">
            <v>0</v>
          </cell>
          <cell r="I879">
            <v>0</v>
          </cell>
          <cell r="J879">
            <v>0</v>
          </cell>
          <cell r="K879" t="str">
            <v>Inactive</v>
          </cell>
          <cell r="L879" t="str">
            <v>SH</v>
          </cell>
          <cell r="M879">
            <v>1.2</v>
          </cell>
        </row>
        <row r="880">
          <cell r="A880">
            <v>14009</v>
          </cell>
          <cell r="B880" t="str">
            <v>Ribes rubrum 'Red Lake'</v>
          </cell>
          <cell r="C880" t="str">
            <v>Red Lake Currant Plug</v>
          </cell>
          <cell r="D880" t="str">
            <v/>
          </cell>
          <cell r="F880" t="str">
            <v/>
          </cell>
          <cell r="G880" t="str">
            <v>Plug</v>
          </cell>
          <cell r="H880">
            <v>0</v>
          </cell>
          <cell r="I880">
            <v>0</v>
          </cell>
          <cell r="J880">
            <v>0</v>
          </cell>
          <cell r="K880" t="str">
            <v>Inactive</v>
          </cell>
          <cell r="L880" t="str">
            <v>SH</v>
          </cell>
          <cell r="M880">
            <v>1.2</v>
          </cell>
          <cell r="N880" t="str">
            <v>Unsalable</v>
          </cell>
        </row>
        <row r="881">
          <cell r="A881">
            <v>14021</v>
          </cell>
          <cell r="B881" t="str">
            <v>Ribes rubrum 'Rovada'</v>
          </cell>
          <cell r="C881" t="str">
            <v>Rovada Red Currant</v>
          </cell>
          <cell r="D881" t="str">
            <v/>
          </cell>
          <cell r="E881" t="str">
            <v/>
          </cell>
          <cell r="F881" t="str">
            <v/>
          </cell>
          <cell r="G881" t="str">
            <v>#1</v>
          </cell>
          <cell r="H881">
            <v>0</v>
          </cell>
          <cell r="I881">
            <v>0</v>
          </cell>
          <cell r="J881">
            <v>0</v>
          </cell>
          <cell r="K881" t="str">
            <v>Inactive</v>
          </cell>
          <cell r="L881" t="str">
            <v>SH</v>
          </cell>
          <cell r="M881">
            <v>1.2</v>
          </cell>
        </row>
        <row r="882">
          <cell r="A882">
            <v>14022</v>
          </cell>
          <cell r="B882" t="str">
            <v>Ribes rubrum 'Rovada'</v>
          </cell>
          <cell r="C882" t="str">
            <v>Rovada Red Currant</v>
          </cell>
          <cell r="D882" t="str">
            <v/>
          </cell>
          <cell r="E882" t="str">
            <v/>
          </cell>
          <cell r="F882" t="str">
            <v/>
          </cell>
          <cell r="G882" t="str">
            <v>#2</v>
          </cell>
          <cell r="H882">
            <v>9.85</v>
          </cell>
          <cell r="I882">
            <v>9.2589999999999986</v>
          </cell>
          <cell r="J882">
            <v>12.008999999999999</v>
          </cell>
          <cell r="K882" t="str">
            <v>Inactive</v>
          </cell>
          <cell r="L882" t="str">
            <v>SH</v>
          </cell>
          <cell r="M882">
            <v>1.2</v>
          </cell>
        </row>
        <row r="883">
          <cell r="A883">
            <v>14101</v>
          </cell>
          <cell r="B883" t="str">
            <v>Ribes nigrum 'Wellington'</v>
          </cell>
          <cell r="C883" t="str">
            <v>Wellington Black Currant</v>
          </cell>
          <cell r="D883" t="str">
            <v>US.NoShip</v>
          </cell>
          <cell r="E883" t="str">
            <v/>
          </cell>
          <cell r="F883" t="str">
            <v/>
          </cell>
          <cell r="G883" t="str">
            <v>#1</v>
          </cell>
          <cell r="H883">
            <v>5</v>
          </cell>
          <cell r="I883">
            <v>4.7</v>
          </cell>
          <cell r="J883">
            <v>6.1</v>
          </cell>
          <cell r="K883" t="str">
            <v/>
          </cell>
          <cell r="L883" t="str">
            <v>SH</v>
          </cell>
          <cell r="M883">
            <v>1.2</v>
          </cell>
          <cell r="N883" t="str">
            <v>NO US</v>
          </cell>
        </row>
        <row r="884">
          <cell r="A884">
            <v>14102</v>
          </cell>
          <cell r="B884" t="str">
            <v>Ribes nigrum 'Wellington'</v>
          </cell>
          <cell r="C884" t="str">
            <v>Wellington Black Currant</v>
          </cell>
          <cell r="D884" t="str">
            <v>US.NoShip</v>
          </cell>
          <cell r="E884" t="str">
            <v/>
          </cell>
          <cell r="F884" t="str">
            <v/>
          </cell>
          <cell r="G884" t="str">
            <v>#2</v>
          </cell>
          <cell r="H884">
            <v>9.85</v>
          </cell>
          <cell r="I884">
            <v>9.2589999999999986</v>
          </cell>
          <cell r="J884">
            <v>12.008999999999999</v>
          </cell>
          <cell r="K884" t="str">
            <v/>
          </cell>
          <cell r="L884" t="str">
            <v>SH</v>
          </cell>
          <cell r="M884">
            <v>1.2</v>
          </cell>
          <cell r="N884" t="str">
            <v>NO US</v>
          </cell>
        </row>
        <row r="885">
          <cell r="A885">
            <v>14105</v>
          </cell>
          <cell r="B885" t="str">
            <v>Ribes nigrum 'Wellington'</v>
          </cell>
          <cell r="C885" t="str">
            <v>Wellington Black Currant</v>
          </cell>
          <cell r="D885" t="str">
            <v>US.NoShip</v>
          </cell>
          <cell r="E885" t="str">
            <v/>
          </cell>
          <cell r="F885" t="str">
            <v/>
          </cell>
          <cell r="G885" t="str">
            <v>#5</v>
          </cell>
          <cell r="H885">
            <v>14.95</v>
          </cell>
          <cell r="I885">
            <v>14.052999999999999</v>
          </cell>
          <cell r="J885">
            <v>20.902999999999999</v>
          </cell>
          <cell r="K885" t="str">
            <v>Inactive</v>
          </cell>
          <cell r="L885" t="str">
            <v>SH</v>
          </cell>
          <cell r="M885">
            <v>1.2</v>
          </cell>
          <cell r="N885" t="str">
            <v>NO US</v>
          </cell>
        </row>
        <row r="886">
          <cell r="A886">
            <v>14109</v>
          </cell>
          <cell r="B886" t="str">
            <v>Ribes nigrum 'Wellington'</v>
          </cell>
          <cell r="C886" t="str">
            <v>Wellington Black Currant Plug</v>
          </cell>
          <cell r="D886" t="str">
            <v/>
          </cell>
          <cell r="F886" t="str">
            <v/>
          </cell>
          <cell r="G886" t="str">
            <v>Plug</v>
          </cell>
          <cell r="H886">
            <v>0</v>
          </cell>
          <cell r="I886">
            <v>0</v>
          </cell>
          <cell r="J886">
            <v>0</v>
          </cell>
          <cell r="K886" t="str">
            <v>Inactive</v>
          </cell>
          <cell r="L886" t="str">
            <v>SH</v>
          </cell>
          <cell r="M886">
            <v>1.2</v>
          </cell>
          <cell r="N886" t="str">
            <v>Unsalable</v>
          </cell>
        </row>
        <row r="887">
          <cell r="A887">
            <v>14122</v>
          </cell>
          <cell r="B887" t="str">
            <v>Ribes 'Tiez'</v>
          </cell>
          <cell r="C887" t="str">
            <v>Tiez Black Currant</v>
          </cell>
          <cell r="D887" t="str">
            <v>US.NoShip</v>
          </cell>
          <cell r="E887" t="str">
            <v/>
          </cell>
          <cell r="F887" t="str">
            <v/>
          </cell>
          <cell r="G887" t="str">
            <v>#2</v>
          </cell>
          <cell r="H887">
            <v>9.85</v>
          </cell>
          <cell r="I887">
            <v>9.2589999999999986</v>
          </cell>
          <cell r="J887">
            <v>12.008999999999999</v>
          </cell>
          <cell r="K887" t="str">
            <v>Inactive</v>
          </cell>
          <cell r="L887" t="str">
            <v>SH</v>
          </cell>
          <cell r="M887">
            <v>1.2</v>
          </cell>
          <cell r="N887" t="str">
            <v>NO US</v>
          </cell>
        </row>
        <row r="888">
          <cell r="A888">
            <v>14301</v>
          </cell>
          <cell r="B888" t="str">
            <v>Ribes oxycanthoides</v>
          </cell>
          <cell r="C888" t="str">
            <v>Native Gooseberry</v>
          </cell>
          <cell r="D888" t="str">
            <v>Native</v>
          </cell>
          <cell r="E888" t="str">
            <v/>
          </cell>
          <cell r="F888" t="str">
            <v/>
          </cell>
          <cell r="G888" t="str">
            <v>#1</v>
          </cell>
          <cell r="H888">
            <v>5.5</v>
          </cell>
          <cell r="I888">
            <v>5.17</v>
          </cell>
          <cell r="J888">
            <v>6.57</v>
          </cell>
          <cell r="K888" t="str">
            <v/>
          </cell>
          <cell r="L888" t="str">
            <v>SH</v>
          </cell>
          <cell r="M888">
            <v>1.2</v>
          </cell>
        </row>
        <row r="889">
          <cell r="A889">
            <v>14302</v>
          </cell>
          <cell r="B889" t="str">
            <v>Ribes oxycanthoides</v>
          </cell>
          <cell r="C889" t="str">
            <v>Native Gooseberry</v>
          </cell>
          <cell r="D889" t="str">
            <v>Native</v>
          </cell>
          <cell r="E889" t="str">
            <v/>
          </cell>
          <cell r="F889" t="str">
            <v/>
          </cell>
          <cell r="G889" t="str">
            <v>#2</v>
          </cell>
          <cell r="H889">
            <v>10.25</v>
          </cell>
          <cell r="I889">
            <v>9.6349999999999998</v>
          </cell>
          <cell r="J889">
            <v>12.385</v>
          </cell>
          <cell r="K889" t="str">
            <v/>
          </cell>
          <cell r="L889" t="str">
            <v>SH</v>
          </cell>
          <cell r="M889">
            <v>1.2</v>
          </cell>
        </row>
        <row r="890">
          <cell r="A890">
            <v>14304</v>
          </cell>
          <cell r="B890" t="str">
            <v>Ribes oxycanthoides</v>
          </cell>
          <cell r="C890" t="str">
            <v>Native Gooseberry LP</v>
          </cell>
          <cell r="D890" t="str">
            <v>Native</v>
          </cell>
          <cell r="F890" t="str">
            <v/>
          </cell>
          <cell r="G890" t="str">
            <v>LP</v>
          </cell>
          <cell r="H890">
            <v>3.25</v>
          </cell>
          <cell r="I890">
            <v>3.0550000000000002</v>
          </cell>
          <cell r="J890">
            <v>3.7549999999999999</v>
          </cell>
          <cell r="K890" t="str">
            <v/>
          </cell>
          <cell r="L890" t="str">
            <v>SH</v>
          </cell>
          <cell r="M890">
            <v>1.2</v>
          </cell>
          <cell r="N890" t="str">
            <v>Unsalable</v>
          </cell>
        </row>
        <row r="891">
          <cell r="A891">
            <v>14305</v>
          </cell>
          <cell r="B891" t="str">
            <v>Ribes oxycanthoides</v>
          </cell>
          <cell r="C891" t="str">
            <v>Native Gooseberry</v>
          </cell>
          <cell r="D891" t="str">
            <v>Native</v>
          </cell>
          <cell r="E891" t="str">
            <v/>
          </cell>
          <cell r="F891" t="str">
            <v/>
          </cell>
          <cell r="G891" t="str">
            <v>#5</v>
          </cell>
          <cell r="H891">
            <v>14.95</v>
          </cell>
          <cell r="I891">
            <v>14.052999999999999</v>
          </cell>
          <cell r="J891">
            <v>20.902999999999999</v>
          </cell>
          <cell r="K891" t="str">
            <v/>
          </cell>
          <cell r="L891" t="str">
            <v>SH</v>
          </cell>
          <cell r="M891">
            <v>1.2</v>
          </cell>
        </row>
        <row r="892">
          <cell r="A892">
            <v>14309</v>
          </cell>
          <cell r="B892" t="str">
            <v>Ribes oxycanthoides</v>
          </cell>
          <cell r="C892" t="str">
            <v>Native Gooseberry Plug</v>
          </cell>
          <cell r="D892" t="str">
            <v>Native</v>
          </cell>
          <cell r="F892" t="str">
            <v/>
          </cell>
          <cell r="G892" t="str">
            <v>Plug</v>
          </cell>
          <cell r="H892">
            <v>0</v>
          </cell>
          <cell r="I892">
            <v>0</v>
          </cell>
          <cell r="J892">
            <v>0</v>
          </cell>
          <cell r="K892" t="str">
            <v>Inactive</v>
          </cell>
          <cell r="L892" t="str">
            <v>SH</v>
          </cell>
          <cell r="M892">
            <v>1.2</v>
          </cell>
          <cell r="N892" t="str">
            <v>Unsalable</v>
          </cell>
        </row>
        <row r="893">
          <cell r="A893">
            <v>14361</v>
          </cell>
          <cell r="B893" t="str">
            <v>Ribes lacustre</v>
          </cell>
          <cell r="C893" t="str">
            <v>Black Gooseberry</v>
          </cell>
          <cell r="D893" t="str">
            <v>Native</v>
          </cell>
          <cell r="E893" t="str">
            <v/>
          </cell>
          <cell r="F893" t="str">
            <v/>
          </cell>
          <cell r="G893" t="str">
            <v>#1</v>
          </cell>
          <cell r="H893">
            <v>5</v>
          </cell>
          <cell r="I893">
            <v>4.7</v>
          </cell>
          <cell r="J893">
            <v>6.1</v>
          </cell>
          <cell r="K893" t="str">
            <v/>
          </cell>
          <cell r="L893" t="str">
            <v>SH</v>
          </cell>
          <cell r="M893">
            <v>1.2</v>
          </cell>
        </row>
        <row r="894">
          <cell r="A894">
            <v>14402</v>
          </cell>
          <cell r="B894" t="str">
            <v>Rosa 'Alexander MacKenzie'</v>
          </cell>
          <cell r="C894" t="str">
            <v>Alexander Mackenzie Rose</v>
          </cell>
          <cell r="D894" t="str">
            <v/>
          </cell>
          <cell r="E894" t="str">
            <v/>
          </cell>
          <cell r="F894" t="str">
            <v>Explorer</v>
          </cell>
          <cell r="G894" t="str">
            <v>#2</v>
          </cell>
          <cell r="H894">
            <v>10.25</v>
          </cell>
          <cell r="I894">
            <v>9.6349999999999998</v>
          </cell>
          <cell r="J894">
            <v>12.385</v>
          </cell>
          <cell r="K894" t="str">
            <v/>
          </cell>
          <cell r="L894" t="str">
            <v>SH</v>
          </cell>
          <cell r="M894">
            <v>1.33</v>
          </cell>
        </row>
        <row r="895">
          <cell r="A895">
            <v>14432</v>
          </cell>
          <cell r="B895" t="str">
            <v>Rosa 'Charles Albanel'</v>
          </cell>
          <cell r="C895" t="str">
            <v>Charles Albanel Rose</v>
          </cell>
          <cell r="D895" t="str">
            <v/>
          </cell>
          <cell r="E895" t="str">
            <v/>
          </cell>
          <cell r="F895" t="str">
            <v>Hardy/Native/Species</v>
          </cell>
          <cell r="G895" t="str">
            <v>#2</v>
          </cell>
          <cell r="H895">
            <v>0</v>
          </cell>
          <cell r="I895">
            <v>0</v>
          </cell>
          <cell r="J895">
            <v>0</v>
          </cell>
          <cell r="K895" t="str">
            <v>Inactive</v>
          </cell>
          <cell r="L895" t="str">
            <v>SH</v>
          </cell>
          <cell r="M895">
            <v>1.34</v>
          </cell>
        </row>
        <row r="896">
          <cell r="A896">
            <v>14552</v>
          </cell>
          <cell r="B896" t="str">
            <v>Rosa 'Captain Samuel Holland'</v>
          </cell>
          <cell r="C896" t="str">
            <v>Captain Samuel Holland Rose</v>
          </cell>
          <cell r="D896" t="str">
            <v/>
          </cell>
          <cell r="E896" t="str">
            <v/>
          </cell>
          <cell r="F896" t="str">
            <v>Explorer</v>
          </cell>
          <cell r="G896" t="str">
            <v>#2</v>
          </cell>
          <cell r="H896">
            <v>0</v>
          </cell>
          <cell r="I896">
            <v>0</v>
          </cell>
          <cell r="J896">
            <v>0</v>
          </cell>
          <cell r="K896" t="str">
            <v>Inactive</v>
          </cell>
          <cell r="L896" t="str">
            <v>SH</v>
          </cell>
          <cell r="M896">
            <v>1.33</v>
          </cell>
        </row>
        <row r="897">
          <cell r="A897">
            <v>14602</v>
          </cell>
          <cell r="B897" t="str">
            <v>Rosa 'David Thompson'</v>
          </cell>
          <cell r="C897" t="str">
            <v>David Thompson Rose</v>
          </cell>
          <cell r="D897" t="str">
            <v/>
          </cell>
          <cell r="E897" t="str">
            <v/>
          </cell>
          <cell r="F897" t="str">
            <v>Explorer</v>
          </cell>
          <cell r="G897" t="str">
            <v>#2</v>
          </cell>
          <cell r="H897">
            <v>10.25</v>
          </cell>
          <cell r="I897">
            <v>9.6349999999999998</v>
          </cell>
          <cell r="J897">
            <v>12.385</v>
          </cell>
          <cell r="K897" t="str">
            <v/>
          </cell>
          <cell r="L897" t="str">
            <v>SH</v>
          </cell>
          <cell r="M897">
            <v>1.33</v>
          </cell>
        </row>
        <row r="898">
          <cell r="A898">
            <v>14609</v>
          </cell>
          <cell r="B898" t="str">
            <v>Rosa 'David Thompson'</v>
          </cell>
          <cell r="C898" t="str">
            <v>David Thompson Rose Plug</v>
          </cell>
          <cell r="D898" t="str">
            <v/>
          </cell>
          <cell r="E898" t="str">
            <v/>
          </cell>
          <cell r="F898" t="str">
            <v>Explorer</v>
          </cell>
          <cell r="G898" t="str">
            <v>Plug</v>
          </cell>
          <cell r="H898">
            <v>0</v>
          </cell>
          <cell r="I898">
            <v>0</v>
          </cell>
          <cell r="J898">
            <v>0</v>
          </cell>
          <cell r="K898" t="str">
            <v>Inactive</v>
          </cell>
          <cell r="L898" t="str">
            <v>SH</v>
          </cell>
          <cell r="M898">
            <v>1.33</v>
          </cell>
          <cell r="N898" t="str">
            <v>Unsalable</v>
          </cell>
        </row>
        <row r="899">
          <cell r="A899">
            <v>14612</v>
          </cell>
          <cell r="B899" t="str">
            <v>Rosa 'Frontenac'</v>
          </cell>
          <cell r="C899" t="str">
            <v>Frontenac Rose</v>
          </cell>
          <cell r="D899" t="str">
            <v/>
          </cell>
          <cell r="E899" t="str">
            <v/>
          </cell>
          <cell r="F899" t="str">
            <v>Explorer</v>
          </cell>
          <cell r="G899" t="str">
            <v>#2</v>
          </cell>
          <cell r="H899">
            <v>9.85</v>
          </cell>
          <cell r="I899">
            <v>9.2589999999999986</v>
          </cell>
          <cell r="J899">
            <v>12.008999999999999</v>
          </cell>
          <cell r="K899" t="str">
            <v>Inactive</v>
          </cell>
          <cell r="L899" t="str">
            <v>SH</v>
          </cell>
          <cell r="M899">
            <v>1.33</v>
          </cell>
        </row>
        <row r="900">
          <cell r="A900">
            <v>14622</v>
          </cell>
          <cell r="B900" t="str">
            <v>Rosa 'George Vancouver'</v>
          </cell>
          <cell r="C900" t="str">
            <v>George Vancouver Rose</v>
          </cell>
          <cell r="D900" t="str">
            <v/>
          </cell>
          <cell r="E900" t="str">
            <v/>
          </cell>
          <cell r="F900" t="str">
            <v>Explorer</v>
          </cell>
          <cell r="G900" t="str">
            <v>#2</v>
          </cell>
          <cell r="H900">
            <v>0</v>
          </cell>
          <cell r="I900">
            <v>0</v>
          </cell>
          <cell r="J900">
            <v>0</v>
          </cell>
          <cell r="K900" t="str">
            <v>Inactive</v>
          </cell>
          <cell r="L900" t="str">
            <v>SH</v>
          </cell>
          <cell r="M900">
            <v>1.33</v>
          </cell>
        </row>
        <row r="901">
          <cell r="A901">
            <v>14662</v>
          </cell>
          <cell r="B901" t="str">
            <v>Rosa 'DeMontarville'</v>
          </cell>
          <cell r="C901" t="str">
            <v>DeMontarville Rose</v>
          </cell>
          <cell r="D901" t="str">
            <v/>
          </cell>
          <cell r="E901" t="str">
            <v/>
          </cell>
          <cell r="F901" t="str">
            <v>Explorer</v>
          </cell>
          <cell r="G901" t="str">
            <v>#2</v>
          </cell>
          <cell r="H901">
            <v>0</v>
          </cell>
          <cell r="I901">
            <v>0</v>
          </cell>
          <cell r="J901">
            <v>0</v>
          </cell>
          <cell r="K901" t="str">
            <v>Inactive</v>
          </cell>
          <cell r="L901" t="str">
            <v>SH</v>
          </cell>
          <cell r="M901">
            <v>1.33</v>
          </cell>
        </row>
        <row r="902">
          <cell r="A902">
            <v>14665</v>
          </cell>
          <cell r="B902" t="str">
            <v>Rosa 'DeMontarville'</v>
          </cell>
          <cell r="C902" t="str">
            <v>DeMontarville Rose</v>
          </cell>
          <cell r="D902" t="str">
            <v/>
          </cell>
          <cell r="E902" t="str">
            <v/>
          </cell>
          <cell r="F902" t="str">
            <v>Explorer</v>
          </cell>
          <cell r="G902" t="str">
            <v>#5</v>
          </cell>
          <cell r="H902">
            <v>0</v>
          </cell>
          <cell r="I902">
            <v>0</v>
          </cell>
          <cell r="J902">
            <v>0</v>
          </cell>
          <cell r="K902" t="str">
            <v>Inactive</v>
          </cell>
          <cell r="L902" t="str">
            <v>SH</v>
          </cell>
          <cell r="M902">
            <v>1.33</v>
          </cell>
        </row>
        <row r="903">
          <cell r="A903">
            <v>14702</v>
          </cell>
          <cell r="B903" t="str">
            <v>Rosa 'Henry Hudson'</v>
          </cell>
          <cell r="C903" t="str">
            <v>Henry Hudson Rose</v>
          </cell>
          <cell r="D903" t="str">
            <v/>
          </cell>
          <cell r="E903" t="str">
            <v/>
          </cell>
          <cell r="F903" t="str">
            <v>Explorer</v>
          </cell>
          <cell r="G903" t="str">
            <v>#2</v>
          </cell>
          <cell r="H903">
            <v>10.25</v>
          </cell>
          <cell r="I903">
            <v>9.6349999999999998</v>
          </cell>
          <cell r="J903">
            <v>12.385</v>
          </cell>
          <cell r="K903" t="str">
            <v/>
          </cell>
          <cell r="L903" t="str">
            <v>SH</v>
          </cell>
          <cell r="M903">
            <v>1.33</v>
          </cell>
        </row>
        <row r="904">
          <cell r="A904">
            <v>14712</v>
          </cell>
          <cell r="B904" t="str">
            <v>Rosa 'BAlief' PP17196</v>
          </cell>
          <cell r="C904" t="str">
            <v>Easy Elegance® Little Mischief Rose</v>
          </cell>
          <cell r="D904" t="str">
            <v/>
          </cell>
          <cell r="F904" t="str">
            <v>Easy Elegance</v>
          </cell>
          <cell r="G904" t="str">
            <v>#2</v>
          </cell>
          <cell r="H904">
            <v>10.95</v>
          </cell>
          <cell r="I904">
            <v>10.292999999999999</v>
          </cell>
          <cell r="J904">
            <v>13.042999999999999</v>
          </cell>
          <cell r="K904" t="str">
            <v/>
          </cell>
          <cell r="L904" t="str">
            <v>SH</v>
          </cell>
          <cell r="M904">
            <v>1.32</v>
          </cell>
        </row>
        <row r="905">
          <cell r="A905">
            <v>14722</v>
          </cell>
          <cell r="B905" t="str">
            <v>Rosa 'BAlset' PP16770</v>
          </cell>
          <cell r="C905" t="str">
            <v>Easy Elegance® Sunrise Sunset Rose</v>
          </cell>
          <cell r="D905" t="str">
            <v/>
          </cell>
          <cell r="F905" t="str">
            <v>Easy Elegance</v>
          </cell>
          <cell r="G905" t="str">
            <v>#2</v>
          </cell>
          <cell r="H905">
            <v>10.95</v>
          </cell>
          <cell r="I905">
            <v>10.292999999999999</v>
          </cell>
          <cell r="J905">
            <v>13.042999999999999</v>
          </cell>
          <cell r="K905" t="str">
            <v/>
          </cell>
          <cell r="L905" t="str">
            <v>SH</v>
          </cell>
          <cell r="M905">
            <v>1.32</v>
          </cell>
        </row>
        <row r="906">
          <cell r="A906">
            <v>14732</v>
          </cell>
          <cell r="B906" t="str">
            <v>Rosa 'BAIsuhe' PP20,486</v>
          </cell>
          <cell r="C906" t="str">
            <v>Easy Elegance® Super Hero Rose</v>
          </cell>
          <cell r="D906" t="str">
            <v/>
          </cell>
          <cell r="F906" t="str">
            <v>Easy Elegance</v>
          </cell>
          <cell r="G906" t="str">
            <v>#2</v>
          </cell>
          <cell r="H906">
            <v>10.95</v>
          </cell>
          <cell r="I906">
            <v>10.292999999999999</v>
          </cell>
          <cell r="J906">
            <v>13.042999999999999</v>
          </cell>
          <cell r="K906" t="str">
            <v/>
          </cell>
          <cell r="L906" t="str">
            <v>SH</v>
          </cell>
          <cell r="M906">
            <v>1.32</v>
          </cell>
        </row>
        <row r="907">
          <cell r="A907">
            <v>14742</v>
          </cell>
          <cell r="B907" t="str">
            <v>Rosa 'BAIrage' PP19,945</v>
          </cell>
          <cell r="C907" t="str">
            <v>Easy Elegance® All the Rage Rose</v>
          </cell>
          <cell r="D907" t="str">
            <v/>
          </cell>
          <cell r="F907" t="str">
            <v>Easy Elegance</v>
          </cell>
          <cell r="G907" t="str">
            <v>#2</v>
          </cell>
          <cell r="H907">
            <v>10.95</v>
          </cell>
          <cell r="I907">
            <v>10.292999999999999</v>
          </cell>
          <cell r="J907">
            <v>13.042999999999999</v>
          </cell>
          <cell r="K907" t="str">
            <v/>
          </cell>
          <cell r="L907" t="str">
            <v>SH</v>
          </cell>
          <cell r="M907">
            <v>1.32</v>
          </cell>
        </row>
        <row r="908">
          <cell r="A908">
            <v>14752</v>
          </cell>
          <cell r="B908" t="str">
            <v>Rosa x 'Felix Leclerc' COPF</v>
          </cell>
          <cell r="C908" t="str">
            <v>Felix Leclerc Rose</v>
          </cell>
          <cell r="D908" t="str">
            <v/>
          </cell>
          <cell r="F908" t="str">
            <v>Artist Series</v>
          </cell>
          <cell r="G908" t="str">
            <v>#2</v>
          </cell>
          <cell r="H908">
            <v>10.25</v>
          </cell>
          <cell r="I908">
            <v>9.6349999999999998</v>
          </cell>
          <cell r="J908">
            <v>12.385</v>
          </cell>
          <cell r="K908" t="str">
            <v/>
          </cell>
          <cell r="L908" t="str">
            <v>SH</v>
          </cell>
          <cell r="M908">
            <v>1.31</v>
          </cell>
        </row>
        <row r="909">
          <cell r="A909">
            <v>14762</v>
          </cell>
          <cell r="B909" t="str">
            <v>Rosa 'Balbox'</v>
          </cell>
          <cell r="C909" t="str">
            <v>Easy Elegance® Music Box Rose</v>
          </cell>
          <cell r="D909" t="str">
            <v/>
          </cell>
          <cell r="F909" t="str">
            <v>Easy Elegance</v>
          </cell>
          <cell r="G909" t="str">
            <v>#2</v>
          </cell>
          <cell r="H909">
            <v>10.95</v>
          </cell>
          <cell r="I909">
            <v>10.292999999999999</v>
          </cell>
          <cell r="J909">
            <v>13.042999999999999</v>
          </cell>
          <cell r="K909" t="str">
            <v/>
          </cell>
          <cell r="L909" t="str">
            <v>SH</v>
          </cell>
          <cell r="M909">
            <v>1.32</v>
          </cell>
        </row>
        <row r="910">
          <cell r="A910">
            <v>14802</v>
          </cell>
          <cell r="B910" t="str">
            <v>Rosa 'Henry Kelsey'</v>
          </cell>
          <cell r="C910" t="str">
            <v>Henry Kelsey Red Rose</v>
          </cell>
          <cell r="D910" t="str">
            <v/>
          </cell>
          <cell r="E910" t="str">
            <v/>
          </cell>
          <cell r="F910" t="str">
            <v>Explorer</v>
          </cell>
          <cell r="G910" t="str">
            <v>#2</v>
          </cell>
          <cell r="H910">
            <v>10.25</v>
          </cell>
          <cell r="I910">
            <v>9.6349999999999998</v>
          </cell>
          <cell r="J910">
            <v>12.385</v>
          </cell>
          <cell r="K910" t="str">
            <v/>
          </cell>
          <cell r="L910" t="str">
            <v>SH</v>
          </cell>
          <cell r="M910">
            <v>1.33</v>
          </cell>
        </row>
        <row r="911">
          <cell r="A911">
            <v>14805</v>
          </cell>
          <cell r="B911" t="str">
            <v>Rosa 'Henry Kelsey'</v>
          </cell>
          <cell r="C911" t="str">
            <v>Henry Kelsey Red Rose</v>
          </cell>
          <cell r="D911" t="str">
            <v/>
          </cell>
          <cell r="E911" t="str">
            <v/>
          </cell>
          <cell r="F911" t="str">
            <v>Explorer</v>
          </cell>
          <cell r="G911" t="str">
            <v>#5</v>
          </cell>
          <cell r="H911">
            <v>0</v>
          </cell>
          <cell r="I911">
            <v>0</v>
          </cell>
          <cell r="J911">
            <v>0</v>
          </cell>
          <cell r="K911" t="str">
            <v>Inactive</v>
          </cell>
          <cell r="L911" t="str">
            <v>SH</v>
          </cell>
          <cell r="M911">
            <v>1.33</v>
          </cell>
        </row>
        <row r="912">
          <cell r="A912">
            <v>14902</v>
          </cell>
          <cell r="B912" t="str">
            <v>Rosa 'Jens Munk'</v>
          </cell>
          <cell r="C912" t="str">
            <v>Jens Munk Rose</v>
          </cell>
          <cell r="D912" t="str">
            <v/>
          </cell>
          <cell r="E912" t="str">
            <v/>
          </cell>
          <cell r="F912" t="str">
            <v>Hardy/Native/Species</v>
          </cell>
          <cell r="G912" t="str">
            <v>#2</v>
          </cell>
          <cell r="H912">
            <v>9.85</v>
          </cell>
          <cell r="I912">
            <v>9.2589999999999986</v>
          </cell>
          <cell r="J912">
            <v>12.008999999999999</v>
          </cell>
          <cell r="K912" t="str">
            <v>Inactive</v>
          </cell>
          <cell r="L912" t="str">
            <v>SH</v>
          </cell>
          <cell r="M912">
            <v>1.34</v>
          </cell>
        </row>
        <row r="913">
          <cell r="A913">
            <v>15002</v>
          </cell>
          <cell r="B913" t="str">
            <v>Rosa 'John Cabot'</v>
          </cell>
          <cell r="C913" t="str">
            <v>John Cabot Rose</v>
          </cell>
          <cell r="D913" t="str">
            <v/>
          </cell>
          <cell r="E913" t="str">
            <v/>
          </cell>
          <cell r="F913" t="str">
            <v>Explorer</v>
          </cell>
          <cell r="G913" t="str">
            <v>#2</v>
          </cell>
          <cell r="H913">
            <v>10.25</v>
          </cell>
          <cell r="I913">
            <v>9.6349999999999998</v>
          </cell>
          <cell r="J913">
            <v>12.385</v>
          </cell>
          <cell r="K913" t="str">
            <v/>
          </cell>
          <cell r="L913" t="str">
            <v>SH</v>
          </cell>
          <cell r="M913">
            <v>1.33</v>
          </cell>
        </row>
        <row r="914">
          <cell r="A914">
            <v>15005</v>
          </cell>
          <cell r="B914" t="str">
            <v>Rosa 'John Cabot'</v>
          </cell>
          <cell r="C914" t="str">
            <v>John Cabot Rose</v>
          </cell>
          <cell r="D914" t="str">
            <v/>
          </cell>
          <cell r="E914" t="str">
            <v/>
          </cell>
          <cell r="F914" t="str">
            <v>Explorer</v>
          </cell>
          <cell r="G914" t="str">
            <v>#5</v>
          </cell>
          <cell r="H914">
            <v>14.95</v>
          </cell>
          <cell r="I914">
            <v>14.052999999999999</v>
          </cell>
          <cell r="J914">
            <v>20.902999999999999</v>
          </cell>
          <cell r="K914" t="str">
            <v/>
          </cell>
          <cell r="L914" t="str">
            <v>SH</v>
          </cell>
          <cell r="M914">
            <v>1.33</v>
          </cell>
        </row>
        <row r="915">
          <cell r="A915">
            <v>15102</v>
          </cell>
          <cell r="B915" t="str">
            <v>Rosa 'John Davis'</v>
          </cell>
          <cell r="C915" t="str">
            <v>John Davis Rose</v>
          </cell>
          <cell r="D915" t="str">
            <v/>
          </cell>
          <cell r="E915" t="str">
            <v/>
          </cell>
          <cell r="F915" t="str">
            <v>Explorer</v>
          </cell>
          <cell r="G915" t="str">
            <v>#2</v>
          </cell>
          <cell r="H915">
            <v>10.25</v>
          </cell>
          <cell r="I915">
            <v>9.6349999999999998</v>
          </cell>
          <cell r="J915">
            <v>12.385</v>
          </cell>
          <cell r="K915" t="str">
            <v/>
          </cell>
          <cell r="L915" t="str">
            <v>SH</v>
          </cell>
          <cell r="M915">
            <v>1.33</v>
          </cell>
        </row>
        <row r="916">
          <cell r="A916">
            <v>15152</v>
          </cell>
          <cell r="B916" t="str">
            <v>Rosa 'John Franklin'</v>
          </cell>
          <cell r="C916" t="str">
            <v>John Franklin Rose</v>
          </cell>
          <cell r="D916" t="str">
            <v/>
          </cell>
          <cell r="E916" t="str">
            <v/>
          </cell>
          <cell r="F916" t="str">
            <v>Explorer</v>
          </cell>
          <cell r="G916" t="str">
            <v>#2</v>
          </cell>
          <cell r="H916">
            <v>10.25</v>
          </cell>
          <cell r="I916">
            <v>9.6349999999999998</v>
          </cell>
          <cell r="J916">
            <v>12.385</v>
          </cell>
          <cell r="K916" t="str">
            <v/>
          </cell>
          <cell r="L916" t="str">
            <v>SH</v>
          </cell>
          <cell r="M916">
            <v>1.33</v>
          </cell>
        </row>
        <row r="917">
          <cell r="A917">
            <v>15155</v>
          </cell>
          <cell r="B917" t="str">
            <v>Rosa 'John Franklin'</v>
          </cell>
          <cell r="C917" t="str">
            <v>John Franklin Rose</v>
          </cell>
          <cell r="D917" t="str">
            <v/>
          </cell>
          <cell r="E917" t="str">
            <v/>
          </cell>
          <cell r="F917" t="str">
            <v>Explorer</v>
          </cell>
          <cell r="G917" t="str">
            <v>#5</v>
          </cell>
          <cell r="H917">
            <v>0</v>
          </cell>
          <cell r="I917">
            <v>0</v>
          </cell>
          <cell r="J917">
            <v>0</v>
          </cell>
          <cell r="K917" t="str">
            <v>Inactive</v>
          </cell>
          <cell r="L917" t="str">
            <v>SH</v>
          </cell>
          <cell r="M917">
            <v>1.33</v>
          </cell>
        </row>
        <row r="918">
          <cell r="A918">
            <v>15182</v>
          </cell>
          <cell r="B918" t="str">
            <v>Rosa 'Marie-Victorin'</v>
          </cell>
          <cell r="C918" t="str">
            <v>Marie-Victorin Rose</v>
          </cell>
          <cell r="D918" t="str">
            <v/>
          </cell>
          <cell r="E918" t="str">
            <v/>
          </cell>
          <cell r="F918" t="str">
            <v>Hardy/Native/Species</v>
          </cell>
          <cell r="G918" t="str">
            <v>#2</v>
          </cell>
          <cell r="H918">
            <v>0</v>
          </cell>
          <cell r="I918">
            <v>0</v>
          </cell>
          <cell r="J918">
            <v>0</v>
          </cell>
          <cell r="K918" t="str">
            <v>Inactive</v>
          </cell>
          <cell r="L918" t="str">
            <v>SH</v>
          </cell>
          <cell r="M918">
            <v>1.34</v>
          </cell>
        </row>
        <row r="919">
          <cell r="A919">
            <v>15192</v>
          </cell>
          <cell r="B919" t="str">
            <v>Rosa 'Ramblin' Red'</v>
          </cell>
          <cell r="C919" t="str">
            <v>Ramblin' Red Rose</v>
          </cell>
          <cell r="D919" t="str">
            <v/>
          </cell>
          <cell r="E919" t="str">
            <v/>
          </cell>
          <cell r="F919" t="str">
            <v>Hardy/Native/Species</v>
          </cell>
          <cell r="G919" t="str">
            <v>#2</v>
          </cell>
          <cell r="H919">
            <v>10.25</v>
          </cell>
          <cell r="I919">
            <v>9.6349999999999998</v>
          </cell>
          <cell r="J919">
            <v>12.385</v>
          </cell>
          <cell r="K919" t="str">
            <v/>
          </cell>
          <cell r="L919" t="str">
            <v>SH</v>
          </cell>
          <cell r="M919">
            <v>1.34</v>
          </cell>
        </row>
        <row r="920">
          <cell r="A920">
            <v>15222</v>
          </cell>
          <cell r="B920" t="str">
            <v>Rosa 'Royal Edward'</v>
          </cell>
          <cell r="C920" t="str">
            <v>Royal Edward Rose</v>
          </cell>
          <cell r="D920" t="str">
            <v/>
          </cell>
          <cell r="E920" t="str">
            <v/>
          </cell>
          <cell r="F920" t="str">
            <v>Hardy/Native/Species</v>
          </cell>
          <cell r="G920" t="str">
            <v>#2</v>
          </cell>
          <cell r="H920">
            <v>0</v>
          </cell>
          <cell r="I920">
            <v>0</v>
          </cell>
          <cell r="J920">
            <v>0</v>
          </cell>
          <cell r="K920" t="str">
            <v>Inactive</v>
          </cell>
          <cell r="L920" t="str">
            <v>SH</v>
          </cell>
          <cell r="M920">
            <v>1.34</v>
          </cell>
        </row>
        <row r="921">
          <cell r="A921">
            <v>15242</v>
          </cell>
          <cell r="B921" t="str">
            <v>Rosa x 'Campfire'</v>
          </cell>
          <cell r="C921" t="str">
            <v>Campfire Rose</v>
          </cell>
          <cell r="F921" t="str">
            <v>Artist Series</v>
          </cell>
          <cell r="G921" t="str">
            <v>#2</v>
          </cell>
          <cell r="H921">
            <v>0</v>
          </cell>
          <cell r="I921">
            <v>0</v>
          </cell>
          <cell r="J921">
            <v>0</v>
          </cell>
          <cell r="L921" t="str">
            <v>SH</v>
          </cell>
          <cell r="M921">
            <v>1.31</v>
          </cell>
        </row>
        <row r="922">
          <cell r="A922">
            <v>15252</v>
          </cell>
          <cell r="B922" t="str">
            <v>Rosa 'J. P. Connell'</v>
          </cell>
          <cell r="C922" t="str">
            <v>J. P. Connell Rose</v>
          </cell>
          <cell r="D922" t="str">
            <v/>
          </cell>
          <cell r="E922" t="str">
            <v/>
          </cell>
          <cell r="F922" t="str">
            <v>Explorer</v>
          </cell>
          <cell r="G922" t="str">
            <v>#2</v>
          </cell>
          <cell r="H922">
            <v>10.25</v>
          </cell>
          <cell r="I922">
            <v>9.6349999999999998</v>
          </cell>
          <cell r="J922">
            <v>12.385</v>
          </cell>
          <cell r="K922" t="str">
            <v/>
          </cell>
          <cell r="L922" t="str">
            <v>SH</v>
          </cell>
          <cell r="M922">
            <v>1.33</v>
          </cell>
        </row>
        <row r="923">
          <cell r="A923">
            <v>15255</v>
          </cell>
          <cell r="B923" t="str">
            <v>Rosa 'J. P. Connell'</v>
          </cell>
          <cell r="C923" t="str">
            <v>J. P. Connell Rose</v>
          </cell>
          <cell r="D923" t="str">
            <v/>
          </cell>
          <cell r="E923" t="str">
            <v/>
          </cell>
          <cell r="F923" t="str">
            <v>Explorer</v>
          </cell>
          <cell r="G923" t="str">
            <v>#5</v>
          </cell>
          <cell r="H923">
            <v>0</v>
          </cell>
          <cell r="I923">
            <v>0</v>
          </cell>
          <cell r="J923">
            <v>0</v>
          </cell>
          <cell r="K923" t="str">
            <v>Inactive</v>
          </cell>
          <cell r="L923" t="str">
            <v>SH</v>
          </cell>
          <cell r="M923">
            <v>1.33</v>
          </cell>
        </row>
        <row r="924">
          <cell r="A924">
            <v>15259</v>
          </cell>
          <cell r="B924" t="str">
            <v>Rosa 'J. P. Connell'</v>
          </cell>
          <cell r="C924" t="str">
            <v>J. P. Connell Rose Plug</v>
          </cell>
          <cell r="D924" t="str">
            <v/>
          </cell>
          <cell r="E924" t="str">
            <v/>
          </cell>
          <cell r="F924" t="str">
            <v>Explorer</v>
          </cell>
          <cell r="G924" t="str">
            <v>Plug</v>
          </cell>
          <cell r="H924">
            <v>0</v>
          </cell>
          <cell r="I924">
            <v>0</v>
          </cell>
          <cell r="J924">
            <v>0</v>
          </cell>
          <cell r="K924" t="str">
            <v>Inactive</v>
          </cell>
          <cell r="L924" t="str">
            <v>SH</v>
          </cell>
          <cell r="M924">
            <v>1.33</v>
          </cell>
          <cell r="N924" t="str">
            <v>Unsalable</v>
          </cell>
        </row>
        <row r="925">
          <cell r="A925">
            <v>15262</v>
          </cell>
          <cell r="B925" t="str">
            <v>Rosa x 'Bill Reid'</v>
          </cell>
          <cell r="C925" t="str">
            <v>Bill Reid Rose</v>
          </cell>
          <cell r="D925" t="str">
            <v/>
          </cell>
          <cell r="E925" t="str">
            <v/>
          </cell>
          <cell r="F925" t="str">
            <v>Artist Series</v>
          </cell>
          <cell r="G925" t="str">
            <v>#2</v>
          </cell>
          <cell r="H925">
            <v>10.95</v>
          </cell>
          <cell r="I925">
            <v>10.292999999999999</v>
          </cell>
          <cell r="J925">
            <v>13.042999999999999</v>
          </cell>
          <cell r="K925" t="str">
            <v/>
          </cell>
          <cell r="L925" t="str">
            <v>SH</v>
          </cell>
          <cell r="M925">
            <v>1.31</v>
          </cell>
        </row>
        <row r="926">
          <cell r="A926">
            <v>15272</v>
          </cell>
          <cell r="B926" t="str">
            <v>Rosa 'William Baffin'</v>
          </cell>
          <cell r="C926" t="str">
            <v>William Baffin Rose</v>
          </cell>
          <cell r="D926" t="str">
            <v/>
          </cell>
          <cell r="E926" t="str">
            <v/>
          </cell>
          <cell r="F926" t="str">
            <v>Explorer</v>
          </cell>
          <cell r="G926" t="str">
            <v>#2</v>
          </cell>
          <cell r="H926">
            <v>10.25</v>
          </cell>
          <cell r="I926">
            <v>9.6349999999999998</v>
          </cell>
          <cell r="J926">
            <v>12.385</v>
          </cell>
          <cell r="K926" t="str">
            <v/>
          </cell>
          <cell r="L926" t="str">
            <v>SH</v>
          </cell>
          <cell r="M926">
            <v>1.33</v>
          </cell>
        </row>
        <row r="927">
          <cell r="A927">
            <v>15302</v>
          </cell>
          <cell r="B927" t="str">
            <v>Rosa 'Adelaide Hoodless'</v>
          </cell>
          <cell r="C927" t="str">
            <v>Adelaide Hoodless Rose</v>
          </cell>
          <cell r="D927" t="str">
            <v/>
          </cell>
          <cell r="E927" t="str">
            <v/>
          </cell>
          <cell r="F927" t="str">
            <v>Parkland</v>
          </cell>
          <cell r="G927" t="str">
            <v>#2</v>
          </cell>
          <cell r="H927">
            <v>10.25</v>
          </cell>
          <cell r="I927">
            <v>9.6349999999999998</v>
          </cell>
          <cell r="J927">
            <v>12.385</v>
          </cell>
          <cell r="K927" t="str">
            <v/>
          </cell>
          <cell r="L927" t="str">
            <v>SH</v>
          </cell>
          <cell r="M927">
            <v>1.36</v>
          </cell>
        </row>
        <row r="928">
          <cell r="A928">
            <v>15304</v>
          </cell>
          <cell r="B928" t="str">
            <v>Rosa 'Adelaide Hoodless'</v>
          </cell>
          <cell r="C928" t="str">
            <v>Adelaide Hoodless Rose LP</v>
          </cell>
          <cell r="D928" t="str">
            <v/>
          </cell>
          <cell r="E928" t="str">
            <v/>
          </cell>
          <cell r="F928" t="str">
            <v>Parkland</v>
          </cell>
          <cell r="G928" t="str">
            <v>LP</v>
          </cell>
          <cell r="H928">
            <v>0</v>
          </cell>
          <cell r="I928">
            <v>0</v>
          </cell>
          <cell r="J928">
            <v>0</v>
          </cell>
          <cell r="K928" t="str">
            <v/>
          </cell>
          <cell r="L928" t="str">
            <v>SH</v>
          </cell>
          <cell r="M928">
            <v>1.36</v>
          </cell>
          <cell r="N928" t="str">
            <v>Unsalable</v>
          </cell>
        </row>
        <row r="929">
          <cell r="A929">
            <v>15402</v>
          </cell>
          <cell r="B929" t="str">
            <v>Rosa 'Cuthbert Grant'</v>
          </cell>
          <cell r="C929" t="str">
            <v>Cuthbert Grant Rose</v>
          </cell>
          <cell r="D929" t="str">
            <v/>
          </cell>
          <cell r="E929" t="str">
            <v/>
          </cell>
          <cell r="F929" t="str">
            <v>Parkland</v>
          </cell>
          <cell r="G929" t="str">
            <v>#2</v>
          </cell>
          <cell r="H929">
            <v>10.25</v>
          </cell>
          <cell r="I929">
            <v>9.6349999999999998</v>
          </cell>
          <cell r="J929">
            <v>12.385</v>
          </cell>
          <cell r="K929" t="str">
            <v/>
          </cell>
          <cell r="L929" t="str">
            <v>SH</v>
          </cell>
          <cell r="M929">
            <v>1.36</v>
          </cell>
        </row>
        <row r="930">
          <cell r="A930">
            <v>15405</v>
          </cell>
          <cell r="B930" t="str">
            <v>Rosa 'Cuthbert Grant'</v>
          </cell>
          <cell r="C930" t="str">
            <v>Cuthbert Grant Rose</v>
          </cell>
          <cell r="D930" t="str">
            <v/>
          </cell>
          <cell r="E930" t="str">
            <v/>
          </cell>
          <cell r="F930" t="str">
            <v>Parkland</v>
          </cell>
          <cell r="G930" t="str">
            <v>#5</v>
          </cell>
          <cell r="H930">
            <v>14.95</v>
          </cell>
          <cell r="I930">
            <v>14.052999999999999</v>
          </cell>
          <cell r="J930">
            <v>20.902999999999999</v>
          </cell>
          <cell r="K930" t="str">
            <v/>
          </cell>
          <cell r="L930" t="str">
            <v>SH</v>
          </cell>
          <cell r="M930">
            <v>1.36</v>
          </cell>
        </row>
        <row r="931">
          <cell r="A931">
            <v>15409</v>
          </cell>
          <cell r="B931" t="str">
            <v>Rosa 'Cuthbert Grant'</v>
          </cell>
          <cell r="C931" t="str">
            <v>Cuthbert Grant Rose Plug</v>
          </cell>
          <cell r="D931" t="str">
            <v/>
          </cell>
          <cell r="E931" t="str">
            <v/>
          </cell>
          <cell r="F931" t="str">
            <v>Parkland</v>
          </cell>
          <cell r="G931" t="str">
            <v>Plug</v>
          </cell>
          <cell r="H931">
            <v>0</v>
          </cell>
          <cell r="I931">
            <v>0</v>
          </cell>
          <cell r="J931">
            <v>0</v>
          </cell>
          <cell r="K931" t="str">
            <v>Inactive</v>
          </cell>
          <cell r="L931" t="str">
            <v>SH</v>
          </cell>
          <cell r="M931">
            <v>1.36</v>
          </cell>
          <cell r="N931" t="str">
            <v>Unsalable</v>
          </cell>
        </row>
        <row r="932">
          <cell r="A932">
            <v>15422</v>
          </cell>
          <cell r="B932" t="str">
            <v>Rosa 'Hope for Humanity'</v>
          </cell>
          <cell r="C932" t="str">
            <v>Hope for Humanity Rose</v>
          </cell>
          <cell r="D932" t="str">
            <v/>
          </cell>
          <cell r="E932" t="str">
            <v/>
          </cell>
          <cell r="F932" t="str">
            <v>Hardy/Native/Species</v>
          </cell>
          <cell r="G932" t="str">
            <v>#2</v>
          </cell>
          <cell r="H932">
            <v>10.25</v>
          </cell>
          <cell r="I932">
            <v>9.6349999999999998</v>
          </cell>
          <cell r="J932">
            <v>12.385</v>
          </cell>
          <cell r="K932" t="str">
            <v/>
          </cell>
          <cell r="L932" t="str">
            <v>SH</v>
          </cell>
          <cell r="M932">
            <v>1.34</v>
          </cell>
        </row>
        <row r="933">
          <cell r="A933">
            <v>15502</v>
          </cell>
          <cell r="B933" t="str">
            <v>Rosa 'Morden Amorette'</v>
          </cell>
          <cell r="C933" t="str">
            <v>Morden Amorette Rose</v>
          </cell>
          <cell r="D933" t="str">
            <v/>
          </cell>
          <cell r="E933" t="str">
            <v/>
          </cell>
          <cell r="F933" t="str">
            <v>Parkland</v>
          </cell>
          <cell r="G933" t="str">
            <v>#2</v>
          </cell>
          <cell r="H933">
            <v>0</v>
          </cell>
          <cell r="I933">
            <v>0</v>
          </cell>
          <cell r="J933">
            <v>0</v>
          </cell>
          <cell r="K933" t="str">
            <v>Inactive</v>
          </cell>
          <cell r="L933" t="str">
            <v>SH</v>
          </cell>
          <cell r="M933">
            <v>1.36</v>
          </cell>
        </row>
        <row r="934">
          <cell r="A934">
            <v>15552</v>
          </cell>
          <cell r="B934" t="str">
            <v>Rosa 'Morden Belle'</v>
          </cell>
          <cell r="C934" t="str">
            <v>Morden Belle Rose</v>
          </cell>
          <cell r="D934" t="str">
            <v/>
          </cell>
          <cell r="E934" t="str">
            <v/>
          </cell>
          <cell r="F934" t="str">
            <v>Parkland</v>
          </cell>
          <cell r="G934" t="str">
            <v>#2</v>
          </cell>
          <cell r="H934">
            <v>10.25</v>
          </cell>
          <cell r="I934">
            <v>9.6349999999999998</v>
          </cell>
          <cell r="J934">
            <v>12.385</v>
          </cell>
          <cell r="K934" t="str">
            <v/>
          </cell>
          <cell r="L934" t="str">
            <v>SH</v>
          </cell>
          <cell r="M934">
            <v>1.36</v>
          </cell>
        </row>
        <row r="935">
          <cell r="A935">
            <v>15602</v>
          </cell>
          <cell r="B935" t="str">
            <v>Rosa 'Morden Blush'</v>
          </cell>
          <cell r="C935" t="str">
            <v>Morden Blush Rose</v>
          </cell>
          <cell r="D935" t="str">
            <v/>
          </cell>
          <cell r="E935" t="str">
            <v/>
          </cell>
          <cell r="F935" t="str">
            <v>Parkland</v>
          </cell>
          <cell r="G935" t="str">
            <v>#2</v>
          </cell>
          <cell r="H935">
            <v>10.25</v>
          </cell>
          <cell r="I935">
            <v>9.6349999999999998</v>
          </cell>
          <cell r="J935">
            <v>12.385</v>
          </cell>
          <cell r="K935" t="str">
            <v/>
          </cell>
          <cell r="L935" t="str">
            <v>SH</v>
          </cell>
          <cell r="M935">
            <v>1.36</v>
          </cell>
        </row>
        <row r="936">
          <cell r="A936">
            <v>15604</v>
          </cell>
          <cell r="B936" t="str">
            <v>Rosa 'Morden Blush'</v>
          </cell>
          <cell r="C936" t="str">
            <v>Morden Blush Rose LP</v>
          </cell>
          <cell r="D936" t="str">
            <v/>
          </cell>
          <cell r="F936" t="str">
            <v>Parkland</v>
          </cell>
          <cell r="G936" t="str">
            <v>LP</v>
          </cell>
          <cell r="H936">
            <v>0</v>
          </cell>
          <cell r="I936">
            <v>0</v>
          </cell>
          <cell r="J936">
            <v>0</v>
          </cell>
          <cell r="K936" t="str">
            <v/>
          </cell>
          <cell r="L936" t="str">
            <v>SH</v>
          </cell>
          <cell r="M936">
            <v>1.36</v>
          </cell>
          <cell r="N936" t="str">
            <v>Unsalable</v>
          </cell>
        </row>
        <row r="937">
          <cell r="A937">
            <v>15605</v>
          </cell>
          <cell r="B937" t="str">
            <v>Rosa 'Morden Blush'</v>
          </cell>
          <cell r="C937" t="str">
            <v>Morden Blush Rose</v>
          </cell>
          <cell r="D937" t="str">
            <v/>
          </cell>
          <cell r="E937" t="str">
            <v/>
          </cell>
          <cell r="F937" t="str">
            <v>Parkland</v>
          </cell>
          <cell r="G937" t="str">
            <v>#5</v>
          </cell>
          <cell r="H937">
            <v>0</v>
          </cell>
          <cell r="I937">
            <v>0</v>
          </cell>
          <cell r="J937">
            <v>0</v>
          </cell>
          <cell r="K937" t="str">
            <v>Inactive</v>
          </cell>
          <cell r="L937" t="str">
            <v>SH</v>
          </cell>
          <cell r="M937">
            <v>1.36</v>
          </cell>
        </row>
        <row r="938">
          <cell r="A938">
            <v>15702</v>
          </cell>
          <cell r="B938" t="str">
            <v>Rosa 'Morden Centennial'</v>
          </cell>
          <cell r="C938" t="str">
            <v>Morden Centennial Rose</v>
          </cell>
          <cell r="D938" t="str">
            <v/>
          </cell>
          <cell r="E938" t="str">
            <v/>
          </cell>
          <cell r="F938" t="str">
            <v>Parkland</v>
          </cell>
          <cell r="G938" t="str">
            <v>#2</v>
          </cell>
          <cell r="H938">
            <v>10.25</v>
          </cell>
          <cell r="I938">
            <v>9.6349999999999998</v>
          </cell>
          <cell r="J938">
            <v>12.385</v>
          </cell>
          <cell r="K938" t="str">
            <v/>
          </cell>
          <cell r="L938" t="str">
            <v>SH</v>
          </cell>
          <cell r="M938">
            <v>1.36</v>
          </cell>
        </row>
        <row r="939">
          <cell r="A939">
            <v>15704</v>
          </cell>
          <cell r="B939" t="str">
            <v>Rosa 'Morden Centennial'</v>
          </cell>
          <cell r="C939" t="str">
            <v>Morden Centennial Rose LP</v>
          </cell>
          <cell r="D939" t="str">
            <v/>
          </cell>
          <cell r="F939" t="str">
            <v>Parkland</v>
          </cell>
          <cell r="G939" t="str">
            <v>LP</v>
          </cell>
          <cell r="H939">
            <v>0</v>
          </cell>
          <cell r="I939">
            <v>0</v>
          </cell>
          <cell r="J939">
            <v>0</v>
          </cell>
          <cell r="K939" t="str">
            <v/>
          </cell>
          <cell r="L939" t="str">
            <v>SH</v>
          </cell>
          <cell r="M939">
            <v>1.36</v>
          </cell>
          <cell r="N939" t="str">
            <v>Unsalable</v>
          </cell>
        </row>
        <row r="940">
          <cell r="A940">
            <v>15802</v>
          </cell>
          <cell r="B940" t="str">
            <v>Rosa 'Morden Fireglow'</v>
          </cell>
          <cell r="C940" t="str">
            <v>Morden Fireglow Rose</v>
          </cell>
          <cell r="D940" t="str">
            <v/>
          </cell>
          <cell r="E940" t="str">
            <v/>
          </cell>
          <cell r="F940" t="str">
            <v>Parkland</v>
          </cell>
          <cell r="G940" t="str">
            <v>#2</v>
          </cell>
          <cell r="H940">
            <v>10.25</v>
          </cell>
          <cell r="I940">
            <v>9.6349999999999998</v>
          </cell>
          <cell r="J940">
            <v>12.385</v>
          </cell>
          <cell r="K940" t="str">
            <v/>
          </cell>
          <cell r="L940" t="str">
            <v>SH</v>
          </cell>
          <cell r="M940">
            <v>1.36</v>
          </cell>
        </row>
        <row r="941">
          <cell r="A941">
            <v>15805</v>
          </cell>
          <cell r="B941" t="str">
            <v>Rosa 'Morden Fireglow'</v>
          </cell>
          <cell r="C941" t="str">
            <v>Morden Fireglow Rose</v>
          </cell>
          <cell r="D941" t="str">
            <v/>
          </cell>
          <cell r="E941" t="str">
            <v/>
          </cell>
          <cell r="F941" t="str">
            <v>Parkland</v>
          </cell>
          <cell r="G941" t="str">
            <v>#5</v>
          </cell>
          <cell r="H941">
            <v>0</v>
          </cell>
          <cell r="I941">
            <v>0</v>
          </cell>
          <cell r="J941">
            <v>0</v>
          </cell>
          <cell r="K941" t="str">
            <v>Inactive</v>
          </cell>
          <cell r="L941" t="str">
            <v>SH</v>
          </cell>
          <cell r="M941">
            <v>1.36</v>
          </cell>
        </row>
        <row r="942">
          <cell r="A942">
            <v>15902</v>
          </cell>
          <cell r="B942" t="str">
            <v>Rosa 'Morden Ruby'</v>
          </cell>
          <cell r="C942" t="str">
            <v>Morden Ruby Rose</v>
          </cell>
          <cell r="D942" t="str">
            <v/>
          </cell>
          <cell r="E942" t="str">
            <v/>
          </cell>
          <cell r="F942" t="str">
            <v>Parkland</v>
          </cell>
          <cell r="G942" t="str">
            <v>#2</v>
          </cell>
          <cell r="H942">
            <v>10.25</v>
          </cell>
          <cell r="I942">
            <v>9.6349999999999998</v>
          </cell>
          <cell r="J942">
            <v>12.385</v>
          </cell>
          <cell r="K942" t="str">
            <v/>
          </cell>
          <cell r="L942" t="str">
            <v>SH</v>
          </cell>
          <cell r="M942">
            <v>1.36</v>
          </cell>
        </row>
        <row r="943">
          <cell r="A943">
            <v>15922</v>
          </cell>
          <cell r="B943" t="str">
            <v>Rosa 'Morden Snowbeauty'</v>
          </cell>
          <cell r="C943" t="str">
            <v>Morden Snowbeauty Rose</v>
          </cell>
          <cell r="D943" t="str">
            <v/>
          </cell>
          <cell r="E943" t="str">
            <v/>
          </cell>
          <cell r="F943" t="str">
            <v>Parkland</v>
          </cell>
          <cell r="G943" t="str">
            <v>#2</v>
          </cell>
          <cell r="H943">
            <v>10.25</v>
          </cell>
          <cell r="I943">
            <v>9.6349999999999998</v>
          </cell>
          <cell r="J943">
            <v>12.385</v>
          </cell>
          <cell r="K943" t="str">
            <v/>
          </cell>
          <cell r="L943" t="str">
            <v>SH</v>
          </cell>
          <cell r="M943">
            <v>1.36</v>
          </cell>
        </row>
        <row r="944">
          <cell r="A944">
            <v>15929</v>
          </cell>
          <cell r="B944" t="str">
            <v>Rosa 'Morden Snowbeauty'</v>
          </cell>
          <cell r="C944" t="str">
            <v>Morden Snowbeauty Rose Plug</v>
          </cell>
          <cell r="D944" t="str">
            <v/>
          </cell>
          <cell r="E944" t="str">
            <v/>
          </cell>
          <cell r="F944" t="str">
            <v>Parkland</v>
          </cell>
          <cell r="G944" t="str">
            <v>Plug</v>
          </cell>
          <cell r="H944">
            <v>0</v>
          </cell>
          <cell r="I944">
            <v>0</v>
          </cell>
          <cell r="J944">
            <v>0</v>
          </cell>
          <cell r="K944" t="str">
            <v>Inactive</v>
          </cell>
          <cell r="L944" t="str">
            <v>SH</v>
          </cell>
          <cell r="M944">
            <v>1.36</v>
          </cell>
          <cell r="N944" t="str">
            <v>Unsalable</v>
          </cell>
        </row>
        <row r="945">
          <cell r="A945">
            <v>15932</v>
          </cell>
          <cell r="B945" t="str">
            <v>Rosa 'Morden Sunrise' PP13969</v>
          </cell>
          <cell r="C945" t="str">
            <v>Morden Sunrise Rose</v>
          </cell>
          <cell r="D945" t="str">
            <v/>
          </cell>
          <cell r="E945" t="str">
            <v/>
          </cell>
          <cell r="F945" t="str">
            <v>Parkland</v>
          </cell>
          <cell r="G945" t="str">
            <v>#2</v>
          </cell>
          <cell r="H945">
            <v>10.25</v>
          </cell>
          <cell r="I945">
            <v>9.6349999999999998</v>
          </cell>
          <cell r="J945">
            <v>12.385</v>
          </cell>
          <cell r="K945" t="str">
            <v/>
          </cell>
          <cell r="L945" t="str">
            <v>SH</v>
          </cell>
          <cell r="M945">
            <v>1.36</v>
          </cell>
        </row>
        <row r="946">
          <cell r="A946">
            <v>15952</v>
          </cell>
          <cell r="B946" t="str">
            <v>Rosa 'Winnipeg Parks'</v>
          </cell>
          <cell r="C946" t="str">
            <v>Winnipeg Parks Rose</v>
          </cell>
          <cell r="D946" t="str">
            <v/>
          </cell>
          <cell r="E946" t="str">
            <v/>
          </cell>
          <cell r="F946" t="str">
            <v>Parkland</v>
          </cell>
          <cell r="G946" t="str">
            <v>#2</v>
          </cell>
          <cell r="H946">
            <v>10.25</v>
          </cell>
          <cell r="I946">
            <v>9.6349999999999998</v>
          </cell>
          <cell r="J946">
            <v>12.385</v>
          </cell>
          <cell r="K946" t="str">
            <v/>
          </cell>
          <cell r="L946" t="str">
            <v>SH</v>
          </cell>
          <cell r="M946">
            <v>1.36</v>
          </cell>
        </row>
        <row r="947">
          <cell r="A947">
            <v>15954</v>
          </cell>
          <cell r="B947" t="str">
            <v>Rosa 'Winnipeg Parks'</v>
          </cell>
          <cell r="C947" t="str">
            <v>Winnipeg Parks Rose LP</v>
          </cell>
          <cell r="D947" t="str">
            <v/>
          </cell>
          <cell r="E947" t="str">
            <v/>
          </cell>
          <cell r="F947" t="str">
            <v>Parkland</v>
          </cell>
          <cell r="G947" t="str">
            <v>LP</v>
          </cell>
          <cell r="H947">
            <v>0</v>
          </cell>
          <cell r="I947">
            <v>0</v>
          </cell>
          <cell r="J947">
            <v>0</v>
          </cell>
          <cell r="K947" t="str">
            <v/>
          </cell>
          <cell r="L947" t="str">
            <v>SH</v>
          </cell>
          <cell r="M947">
            <v>1.36</v>
          </cell>
          <cell r="N947" t="str">
            <v>Unsalable</v>
          </cell>
        </row>
        <row r="948">
          <cell r="A948">
            <v>15955</v>
          </cell>
          <cell r="B948" t="str">
            <v>Rosa 'Winnipeg Parks'</v>
          </cell>
          <cell r="C948" t="str">
            <v>Winnipeg Parks Rose</v>
          </cell>
          <cell r="D948" t="str">
            <v/>
          </cell>
          <cell r="E948" t="str">
            <v/>
          </cell>
          <cell r="F948" t="str">
            <v>Parkland</v>
          </cell>
          <cell r="G948" t="str">
            <v>#5</v>
          </cell>
          <cell r="H948">
            <v>0</v>
          </cell>
          <cell r="I948">
            <v>0</v>
          </cell>
          <cell r="J948">
            <v>0</v>
          </cell>
          <cell r="K948" t="str">
            <v>Inactive</v>
          </cell>
          <cell r="L948" t="str">
            <v>SH</v>
          </cell>
          <cell r="M948">
            <v>1.36</v>
          </cell>
        </row>
        <row r="949">
          <cell r="A949">
            <v>15962</v>
          </cell>
          <cell r="B949" t="str">
            <v>Rosa x 'Emily Carr'</v>
          </cell>
          <cell r="C949" t="str">
            <v>Emily Carr Rose</v>
          </cell>
          <cell r="D949" t="str">
            <v/>
          </cell>
          <cell r="E949" t="str">
            <v/>
          </cell>
          <cell r="F949" t="str">
            <v>Artist Series</v>
          </cell>
          <cell r="G949" t="str">
            <v>#2</v>
          </cell>
          <cell r="H949">
            <v>10.25</v>
          </cell>
          <cell r="I949">
            <v>9.6349999999999998</v>
          </cell>
          <cell r="J949">
            <v>12.385</v>
          </cell>
          <cell r="K949" t="str">
            <v/>
          </cell>
          <cell r="L949" t="str">
            <v>SH</v>
          </cell>
          <cell r="M949">
            <v>1.31</v>
          </cell>
        </row>
        <row r="950">
          <cell r="A950">
            <v>16001</v>
          </cell>
          <cell r="B950" t="str">
            <v>Rosa acicularis</v>
          </cell>
          <cell r="C950" t="str">
            <v>Prickly Rose</v>
          </cell>
          <cell r="D950" t="str">
            <v>Native</v>
          </cell>
          <cell r="E950" t="str">
            <v/>
          </cell>
          <cell r="F950" t="str">
            <v>Hardy/Native/Species</v>
          </cell>
          <cell r="G950" t="str">
            <v>#1</v>
          </cell>
          <cell r="H950">
            <v>5</v>
          </cell>
          <cell r="I950">
            <v>4.7</v>
          </cell>
          <cell r="J950">
            <v>6.1</v>
          </cell>
          <cell r="K950" t="str">
            <v/>
          </cell>
          <cell r="L950" t="str">
            <v>SH</v>
          </cell>
          <cell r="M950">
            <v>1.34</v>
          </cell>
        </row>
        <row r="951">
          <cell r="A951">
            <v>16002</v>
          </cell>
          <cell r="B951" t="str">
            <v>Rosa acicularis</v>
          </cell>
          <cell r="C951" t="str">
            <v>Prickly Rose</v>
          </cell>
          <cell r="D951" t="str">
            <v>Native</v>
          </cell>
          <cell r="E951" t="str">
            <v/>
          </cell>
          <cell r="F951" t="str">
            <v>Hardy/Native/Species</v>
          </cell>
          <cell r="G951" t="str">
            <v>#2</v>
          </cell>
          <cell r="H951">
            <v>9.9499999999999993</v>
          </cell>
          <cell r="I951">
            <v>9.352999999999998</v>
          </cell>
          <cell r="J951">
            <v>12.102999999999998</v>
          </cell>
          <cell r="K951" t="str">
            <v/>
          </cell>
          <cell r="L951" t="str">
            <v>SH</v>
          </cell>
          <cell r="M951">
            <v>1.34</v>
          </cell>
        </row>
        <row r="952">
          <cell r="A952">
            <v>16004</v>
          </cell>
          <cell r="B952" t="str">
            <v>Rosa acicularis</v>
          </cell>
          <cell r="C952" t="str">
            <v>Prickly Rose LP</v>
          </cell>
          <cell r="D952" t="str">
            <v>Native</v>
          </cell>
          <cell r="F952" t="str">
            <v>Hardy/Native/Species</v>
          </cell>
          <cell r="G952" t="str">
            <v>LP</v>
          </cell>
          <cell r="H952">
            <v>2.95</v>
          </cell>
          <cell r="I952">
            <v>2.7730000000000001</v>
          </cell>
          <cell r="J952">
            <v>3.4729999999999999</v>
          </cell>
          <cell r="K952" t="str">
            <v/>
          </cell>
          <cell r="L952" t="str">
            <v>SH</v>
          </cell>
          <cell r="M952">
            <v>1.34</v>
          </cell>
          <cell r="N952" t="str">
            <v>Unsalable</v>
          </cell>
        </row>
        <row r="953">
          <cell r="A953">
            <v>16005</v>
          </cell>
          <cell r="B953" t="str">
            <v>Rosa acicularis</v>
          </cell>
          <cell r="C953" t="str">
            <v>Prickly Rose</v>
          </cell>
          <cell r="D953" t="str">
            <v>Native</v>
          </cell>
          <cell r="E953" t="str">
            <v/>
          </cell>
          <cell r="F953" t="str">
            <v>Hardy/Native/Species</v>
          </cell>
          <cell r="G953" t="str">
            <v>#5</v>
          </cell>
          <cell r="H953">
            <v>13.95</v>
          </cell>
          <cell r="I953">
            <v>13.112999999999998</v>
          </cell>
          <cell r="J953">
            <v>19.962999999999997</v>
          </cell>
          <cell r="K953" t="str">
            <v/>
          </cell>
          <cell r="L953" t="str">
            <v>SH</v>
          </cell>
          <cell r="M953">
            <v>1.34</v>
          </cell>
        </row>
        <row r="954">
          <cell r="A954">
            <v>16009</v>
          </cell>
          <cell r="B954" t="str">
            <v>Rosa acicularis</v>
          </cell>
          <cell r="C954" t="str">
            <v>Prickly Rose Plug</v>
          </cell>
          <cell r="D954" t="str">
            <v>Native</v>
          </cell>
          <cell r="F954" t="str">
            <v>Hardy/Native/Species</v>
          </cell>
          <cell r="G954" t="str">
            <v>Plug</v>
          </cell>
          <cell r="H954">
            <v>0</v>
          </cell>
          <cell r="I954">
            <v>0</v>
          </cell>
          <cell r="J954">
            <v>0</v>
          </cell>
          <cell r="K954" t="str">
            <v>Inactive</v>
          </cell>
          <cell r="L954" t="str">
            <v>SH</v>
          </cell>
          <cell r="M954">
            <v>1.34</v>
          </cell>
          <cell r="N954" t="str">
            <v>Unsalable</v>
          </cell>
        </row>
        <row r="955">
          <cell r="A955">
            <v>16051</v>
          </cell>
          <cell r="B955" t="str">
            <v>Rosa nutkana</v>
          </cell>
          <cell r="C955" t="str">
            <v>Nootka Rose</v>
          </cell>
          <cell r="D955" t="str">
            <v>Native</v>
          </cell>
          <cell r="E955" t="str">
            <v/>
          </cell>
          <cell r="F955" t="str">
            <v>Hardy/Native/Species</v>
          </cell>
          <cell r="G955" t="str">
            <v>#1</v>
          </cell>
          <cell r="H955">
            <v>5</v>
          </cell>
          <cell r="I955">
            <v>4.7</v>
          </cell>
          <cell r="J955">
            <v>6.1</v>
          </cell>
          <cell r="K955" t="str">
            <v/>
          </cell>
          <cell r="L955" t="str">
            <v>SH</v>
          </cell>
          <cell r="M955">
            <v>1.34</v>
          </cell>
        </row>
        <row r="956">
          <cell r="A956">
            <v>16052</v>
          </cell>
          <cell r="B956" t="str">
            <v>Rosa nutkana</v>
          </cell>
          <cell r="C956" t="str">
            <v>Nootka Rose</v>
          </cell>
          <cell r="D956" t="str">
            <v>Native</v>
          </cell>
          <cell r="E956" t="str">
            <v/>
          </cell>
          <cell r="F956" t="str">
            <v>Hardy/Native/Species</v>
          </cell>
          <cell r="G956" t="str">
            <v>#2</v>
          </cell>
          <cell r="H956">
            <v>9.9499999999999993</v>
          </cell>
          <cell r="I956">
            <v>9.352999999999998</v>
          </cell>
          <cell r="J956">
            <v>12.102999999999998</v>
          </cell>
          <cell r="K956" t="str">
            <v/>
          </cell>
          <cell r="L956" t="str">
            <v>SH</v>
          </cell>
          <cell r="M956">
            <v>1.34</v>
          </cell>
        </row>
        <row r="957">
          <cell r="A957">
            <v>16054</v>
          </cell>
          <cell r="B957" t="str">
            <v>Rosa nutkana</v>
          </cell>
          <cell r="C957" t="str">
            <v>Nootka Rose LP</v>
          </cell>
          <cell r="D957" t="str">
            <v>Native</v>
          </cell>
          <cell r="E957" t="str">
            <v/>
          </cell>
          <cell r="F957" t="str">
            <v>Hardy/Native/Species</v>
          </cell>
          <cell r="G957" t="str">
            <v>LP</v>
          </cell>
          <cell r="H957">
            <v>2.95</v>
          </cell>
          <cell r="I957">
            <v>2.7730000000000001</v>
          </cell>
          <cell r="J957">
            <v>3.4729999999999999</v>
          </cell>
          <cell r="K957" t="str">
            <v/>
          </cell>
          <cell r="L957" t="str">
            <v>SH</v>
          </cell>
          <cell r="M957">
            <v>1.34</v>
          </cell>
          <cell r="N957" t="str">
            <v>Unsalable</v>
          </cell>
        </row>
        <row r="958">
          <cell r="A958">
            <v>16059</v>
          </cell>
          <cell r="B958" t="str">
            <v>Rosa nutkana</v>
          </cell>
          <cell r="C958" t="str">
            <v>Nootka Rose Plug</v>
          </cell>
          <cell r="D958" t="str">
            <v>Native</v>
          </cell>
          <cell r="E958" t="str">
            <v/>
          </cell>
          <cell r="F958" t="str">
            <v>Hardy/Native/Species</v>
          </cell>
          <cell r="G958" t="str">
            <v>Plug</v>
          </cell>
          <cell r="H958">
            <v>0</v>
          </cell>
          <cell r="I958">
            <v>0</v>
          </cell>
          <cell r="J958">
            <v>0</v>
          </cell>
          <cell r="K958" t="str">
            <v>Inactive</v>
          </cell>
          <cell r="L958" t="str">
            <v>SH</v>
          </cell>
          <cell r="M958">
            <v>1.34</v>
          </cell>
          <cell r="N958" t="str">
            <v>Unsalable</v>
          </cell>
        </row>
        <row r="959">
          <cell r="A959">
            <v>16101</v>
          </cell>
          <cell r="B959" t="str">
            <v>Rosa woodsii</v>
          </cell>
          <cell r="C959" t="str">
            <v>Woods Rose</v>
          </cell>
          <cell r="D959" t="str">
            <v>Native</v>
          </cell>
          <cell r="E959" t="str">
            <v/>
          </cell>
          <cell r="F959" t="str">
            <v>Hardy/Native/Species</v>
          </cell>
          <cell r="G959" t="str">
            <v>#1</v>
          </cell>
          <cell r="H959">
            <v>5</v>
          </cell>
          <cell r="I959">
            <v>4.7</v>
          </cell>
          <cell r="J959">
            <v>6.1</v>
          </cell>
          <cell r="K959" t="str">
            <v/>
          </cell>
          <cell r="L959" t="str">
            <v>SH</v>
          </cell>
          <cell r="M959">
            <v>1.34</v>
          </cell>
        </row>
        <row r="960">
          <cell r="A960">
            <v>16102</v>
          </cell>
          <cell r="B960" t="str">
            <v>Rosa woodsii</v>
          </cell>
          <cell r="C960" t="str">
            <v>Woods Rose</v>
          </cell>
          <cell r="D960" t="str">
            <v>Native</v>
          </cell>
          <cell r="E960" t="str">
            <v/>
          </cell>
          <cell r="F960" t="str">
            <v>Hardy/Native/Species</v>
          </cell>
          <cell r="G960" t="str">
            <v>#2</v>
          </cell>
          <cell r="H960">
            <v>9.9499999999999993</v>
          </cell>
          <cell r="I960">
            <v>9.352999999999998</v>
          </cell>
          <cell r="J960">
            <v>12.102999999999998</v>
          </cell>
          <cell r="K960" t="str">
            <v/>
          </cell>
          <cell r="L960" t="str">
            <v>SH</v>
          </cell>
          <cell r="M960">
            <v>1.34</v>
          </cell>
        </row>
        <row r="961">
          <cell r="A961">
            <v>16104</v>
          </cell>
          <cell r="B961" t="str">
            <v>Rosa woodsii</v>
          </cell>
          <cell r="C961" t="str">
            <v>Woods Rose LP</v>
          </cell>
          <cell r="D961" t="str">
            <v>Native</v>
          </cell>
          <cell r="F961" t="str">
            <v>Hardy/Native/Species</v>
          </cell>
          <cell r="G961" t="str">
            <v>LP</v>
          </cell>
          <cell r="H961">
            <v>2.95</v>
          </cell>
          <cell r="I961">
            <v>2.7730000000000001</v>
          </cell>
          <cell r="J961">
            <v>3.4729999999999999</v>
          </cell>
          <cell r="K961" t="str">
            <v/>
          </cell>
          <cell r="L961" t="str">
            <v>SH</v>
          </cell>
          <cell r="M961">
            <v>1.34</v>
          </cell>
          <cell r="N961" t="str">
            <v>Unsalable</v>
          </cell>
        </row>
        <row r="962">
          <cell r="A962">
            <v>16105</v>
          </cell>
          <cell r="B962" t="str">
            <v>Rosa woodsii</v>
          </cell>
          <cell r="C962" t="str">
            <v>Woods Rose</v>
          </cell>
          <cell r="D962" t="str">
            <v>Native</v>
          </cell>
          <cell r="E962" t="str">
            <v/>
          </cell>
          <cell r="F962" t="str">
            <v>Hardy/Native/Species</v>
          </cell>
          <cell r="G962" t="str">
            <v>#5</v>
          </cell>
          <cell r="H962">
            <v>14.25</v>
          </cell>
          <cell r="I962">
            <v>13.395</v>
          </cell>
          <cell r="J962">
            <v>20.245000000000001</v>
          </cell>
          <cell r="K962" t="str">
            <v/>
          </cell>
          <cell r="L962" t="str">
            <v>SH</v>
          </cell>
          <cell r="M962">
            <v>1.34</v>
          </cell>
        </row>
        <row r="963">
          <cell r="A963">
            <v>16109</v>
          </cell>
          <cell r="B963" t="str">
            <v>Rosa woodsii</v>
          </cell>
          <cell r="C963" t="str">
            <v>Woods Rose Plug</v>
          </cell>
          <cell r="D963" t="str">
            <v>Native</v>
          </cell>
          <cell r="F963" t="str">
            <v>Hardy/Native/Species</v>
          </cell>
          <cell r="G963" t="str">
            <v>Plug</v>
          </cell>
          <cell r="H963">
            <v>0</v>
          </cell>
          <cell r="I963">
            <v>0</v>
          </cell>
          <cell r="J963">
            <v>0</v>
          </cell>
          <cell r="K963" t="str">
            <v/>
          </cell>
          <cell r="L963" t="str">
            <v>SH</v>
          </cell>
          <cell r="M963">
            <v>1.34</v>
          </cell>
          <cell r="N963" t="str">
            <v>Unsalable</v>
          </cell>
        </row>
        <row r="964">
          <cell r="A964">
            <v>16201</v>
          </cell>
          <cell r="B964" t="str">
            <v>Rosa arkansana</v>
          </cell>
          <cell r="C964" t="str">
            <v>Prairie Rose</v>
          </cell>
          <cell r="D964" t="str">
            <v>Native</v>
          </cell>
          <cell r="E964" t="str">
            <v/>
          </cell>
          <cell r="F964" t="str">
            <v>Hardy/Native/Species</v>
          </cell>
          <cell r="G964" t="str">
            <v>#1</v>
          </cell>
          <cell r="H964">
            <v>5</v>
          </cell>
          <cell r="I964">
            <v>4.7</v>
          </cell>
          <cell r="J964">
            <v>6.1</v>
          </cell>
          <cell r="K964" t="str">
            <v>Inactive</v>
          </cell>
          <cell r="L964" t="str">
            <v>SH</v>
          </cell>
          <cell r="M964">
            <v>1.34</v>
          </cell>
        </row>
        <row r="965">
          <cell r="A965">
            <v>16202</v>
          </cell>
          <cell r="B965" t="str">
            <v>Rosa arkansana</v>
          </cell>
          <cell r="C965" t="str">
            <v>Prairie Rose</v>
          </cell>
          <cell r="D965" t="str">
            <v>Native</v>
          </cell>
          <cell r="E965" t="str">
            <v/>
          </cell>
          <cell r="F965" t="str">
            <v>Hardy/Native/Species</v>
          </cell>
          <cell r="G965" t="str">
            <v>#2</v>
          </cell>
          <cell r="H965">
            <v>9.85</v>
          </cell>
          <cell r="I965">
            <v>9.2589999999999986</v>
          </cell>
          <cell r="J965">
            <v>12.008999999999999</v>
          </cell>
          <cell r="K965" t="str">
            <v/>
          </cell>
          <cell r="L965" t="str">
            <v>SH</v>
          </cell>
          <cell r="M965">
            <v>1.34</v>
          </cell>
        </row>
        <row r="966">
          <cell r="A966">
            <v>16204</v>
          </cell>
          <cell r="B966" t="str">
            <v>Rosa arkansana</v>
          </cell>
          <cell r="C966" t="str">
            <v>Prairie Rose LP</v>
          </cell>
          <cell r="D966" t="str">
            <v>Native</v>
          </cell>
          <cell r="F966" t="str">
            <v>Hardy/Native/Species</v>
          </cell>
          <cell r="G966" t="str">
            <v>LP</v>
          </cell>
          <cell r="H966">
            <v>0</v>
          </cell>
          <cell r="I966">
            <v>0</v>
          </cell>
          <cell r="J966">
            <v>0</v>
          </cell>
          <cell r="K966" t="str">
            <v/>
          </cell>
          <cell r="L966" t="str">
            <v>SH</v>
          </cell>
          <cell r="M966">
            <v>1.34</v>
          </cell>
          <cell r="N966" t="str">
            <v>Unsalable</v>
          </cell>
        </row>
        <row r="967">
          <cell r="A967">
            <v>16205</v>
          </cell>
          <cell r="B967" t="str">
            <v>Rosa arkansana</v>
          </cell>
          <cell r="C967" t="str">
            <v>Prairie Rose</v>
          </cell>
          <cell r="D967" t="str">
            <v>Native</v>
          </cell>
          <cell r="E967" t="str">
            <v/>
          </cell>
          <cell r="F967" t="str">
            <v>Hardy/Native/Species</v>
          </cell>
          <cell r="G967" t="str">
            <v>#5</v>
          </cell>
          <cell r="H967">
            <v>14.95</v>
          </cell>
          <cell r="I967">
            <v>14.052999999999999</v>
          </cell>
          <cell r="J967">
            <v>20.902999999999999</v>
          </cell>
          <cell r="K967" t="str">
            <v/>
          </cell>
          <cell r="L967" t="str">
            <v>SH</v>
          </cell>
          <cell r="M967">
            <v>1.34</v>
          </cell>
        </row>
        <row r="968">
          <cell r="A968">
            <v>16302</v>
          </cell>
          <cell r="B968" t="str">
            <v>Rosa 'Austrian Copper'</v>
          </cell>
          <cell r="C968" t="str">
            <v>Austrian Copper Rose</v>
          </cell>
          <cell r="D968" t="str">
            <v/>
          </cell>
          <cell r="E968" t="str">
            <v/>
          </cell>
          <cell r="F968" t="str">
            <v>Hardy/Native/Species</v>
          </cell>
          <cell r="G968" t="str">
            <v>#2</v>
          </cell>
          <cell r="H968">
            <v>10.25</v>
          </cell>
          <cell r="I968">
            <v>9.6349999999999998</v>
          </cell>
          <cell r="J968">
            <v>12.385</v>
          </cell>
          <cell r="K968" t="str">
            <v/>
          </cell>
          <cell r="L968" t="str">
            <v>SH</v>
          </cell>
          <cell r="M968">
            <v>1.34</v>
          </cell>
        </row>
        <row r="969">
          <cell r="A969">
            <v>16316</v>
          </cell>
          <cell r="B969" t="str">
            <v>Rosa 'BAIore' PP16909</v>
          </cell>
          <cell r="C969" t="str">
            <v>Polar Joy Tree Rose T/G</v>
          </cell>
          <cell r="D969" t="str">
            <v>T/G</v>
          </cell>
          <cell r="E969" t="str">
            <v/>
          </cell>
          <cell r="F969" t="str">
            <v>Easy Elegance</v>
          </cell>
          <cell r="G969" t="str">
            <v>#10</v>
          </cell>
          <cell r="H969">
            <v>54</v>
          </cell>
          <cell r="I969">
            <v>50.76</v>
          </cell>
          <cell r="J969">
            <v>65.61</v>
          </cell>
          <cell r="K969" t="str">
            <v>Inactive</v>
          </cell>
          <cell r="L969" t="str">
            <v>SH</v>
          </cell>
          <cell r="M969">
            <v>1.32</v>
          </cell>
        </row>
        <row r="970">
          <cell r="A970">
            <v>16322</v>
          </cell>
          <cell r="B970" t="str">
            <v>Rosa 'BAIage' PPAF</v>
          </cell>
          <cell r="C970" t="str">
            <v>Easy Elegance® High Voltage Rose</v>
          </cell>
          <cell r="D970" t="str">
            <v/>
          </cell>
          <cell r="F970" t="str">
            <v>Easy Elegance</v>
          </cell>
          <cell r="G970" t="str">
            <v>#2</v>
          </cell>
          <cell r="H970">
            <v>10.95</v>
          </cell>
          <cell r="I970">
            <v>10.292999999999999</v>
          </cell>
          <cell r="J970">
            <v>13.042999999999999</v>
          </cell>
          <cell r="K970" t="str">
            <v/>
          </cell>
          <cell r="L970" t="str">
            <v>SH</v>
          </cell>
          <cell r="M970">
            <v>1.32</v>
          </cell>
        </row>
        <row r="971">
          <cell r="A971">
            <v>16402</v>
          </cell>
          <cell r="B971" t="str">
            <v>Rosa 'Blanche Double de Coubert'</v>
          </cell>
          <cell r="C971" t="str">
            <v>Blanche Double de Coubert Rose</v>
          </cell>
          <cell r="D971" t="str">
            <v/>
          </cell>
          <cell r="E971" t="str">
            <v/>
          </cell>
          <cell r="F971" t="str">
            <v>Hardy/Native/Species</v>
          </cell>
          <cell r="G971" t="str">
            <v>#2</v>
          </cell>
          <cell r="H971">
            <v>10.25</v>
          </cell>
          <cell r="I971">
            <v>9.6349999999999998</v>
          </cell>
          <cell r="J971">
            <v>12.385</v>
          </cell>
          <cell r="K971" t="str">
            <v/>
          </cell>
          <cell r="L971" t="str">
            <v>SH</v>
          </cell>
          <cell r="M971">
            <v>1.34</v>
          </cell>
        </row>
        <row r="972">
          <cell r="A972">
            <v>16404</v>
          </cell>
          <cell r="B972" t="str">
            <v>Rosa 'Blanche Double de Coubert'</v>
          </cell>
          <cell r="C972" t="str">
            <v>Blanche Double de Coubert Rose LP</v>
          </cell>
          <cell r="D972" t="str">
            <v/>
          </cell>
          <cell r="E972" t="str">
            <v/>
          </cell>
          <cell r="F972" t="str">
            <v>Hardy/Native/Species</v>
          </cell>
          <cell r="G972" t="str">
            <v>LP</v>
          </cell>
          <cell r="H972">
            <v>0</v>
          </cell>
          <cell r="I972">
            <v>0</v>
          </cell>
          <cell r="J972">
            <v>0</v>
          </cell>
          <cell r="K972" t="str">
            <v/>
          </cell>
          <cell r="L972" t="str">
            <v>SH</v>
          </cell>
          <cell r="M972">
            <v>1.34</v>
          </cell>
          <cell r="N972" t="str">
            <v>Unsalable</v>
          </cell>
        </row>
        <row r="973">
          <cell r="A973">
            <v>16409</v>
          </cell>
          <cell r="B973" t="str">
            <v>Rosa 'Blanche Double de Coubert'</v>
          </cell>
          <cell r="C973" t="str">
            <v>Blanche Double de Coubert Rose Plug</v>
          </cell>
          <cell r="D973" t="str">
            <v/>
          </cell>
          <cell r="E973" t="str">
            <v/>
          </cell>
          <cell r="F973" t="str">
            <v>Hardy/Native/Species</v>
          </cell>
          <cell r="G973" t="str">
            <v>Plug</v>
          </cell>
          <cell r="H973">
            <v>0</v>
          </cell>
          <cell r="I973">
            <v>0</v>
          </cell>
          <cell r="J973">
            <v>0</v>
          </cell>
          <cell r="K973" t="str">
            <v>Inactive</v>
          </cell>
          <cell r="L973" t="str">
            <v>SH</v>
          </cell>
          <cell r="M973">
            <v>1.34</v>
          </cell>
          <cell r="N973" t="str">
            <v>Unsalable</v>
          </cell>
        </row>
        <row r="974">
          <cell r="A974">
            <v>16502</v>
          </cell>
          <cell r="B974" t="str">
            <v>Rosa 'Champlain'</v>
          </cell>
          <cell r="C974" t="str">
            <v>Champlain Rose</v>
          </cell>
          <cell r="D974" t="str">
            <v/>
          </cell>
          <cell r="E974" t="str">
            <v/>
          </cell>
          <cell r="F974" t="str">
            <v>Explorer</v>
          </cell>
          <cell r="G974" t="str">
            <v>#2</v>
          </cell>
          <cell r="H974">
            <v>0</v>
          </cell>
          <cell r="I974">
            <v>0</v>
          </cell>
          <cell r="J974">
            <v>0</v>
          </cell>
          <cell r="K974" t="str">
            <v>Inactive</v>
          </cell>
          <cell r="L974" t="str">
            <v>SH</v>
          </cell>
          <cell r="M974">
            <v>1.33</v>
          </cell>
        </row>
        <row r="975">
          <cell r="A975">
            <v>16602</v>
          </cell>
          <cell r="B975" t="str">
            <v>Rosa 'F. J. Grootendorst Pink'</v>
          </cell>
          <cell r="C975" t="str">
            <v>F. J. Groot. Pink Rose</v>
          </cell>
          <cell r="D975" t="str">
            <v/>
          </cell>
          <cell r="E975" t="str">
            <v/>
          </cell>
          <cell r="F975" t="str">
            <v>Hardy/Native/Species</v>
          </cell>
          <cell r="G975" t="str">
            <v>#2</v>
          </cell>
          <cell r="H975">
            <v>10.25</v>
          </cell>
          <cell r="I975">
            <v>9.6349999999999998</v>
          </cell>
          <cell r="J975">
            <v>12.385</v>
          </cell>
          <cell r="K975" t="str">
            <v/>
          </cell>
          <cell r="L975" t="str">
            <v>SH</v>
          </cell>
          <cell r="M975">
            <v>1.34</v>
          </cell>
        </row>
        <row r="976">
          <cell r="A976">
            <v>16609</v>
          </cell>
          <cell r="B976" t="str">
            <v>Rosa 'F. J. Grootendorst Pink'</v>
          </cell>
          <cell r="C976" t="str">
            <v>F. J. Groot. Pink Rose Plug</v>
          </cell>
          <cell r="D976" t="str">
            <v/>
          </cell>
          <cell r="E976" t="str">
            <v/>
          </cell>
          <cell r="F976" t="str">
            <v>Hardy/Native/Species</v>
          </cell>
          <cell r="G976" t="str">
            <v>Plug</v>
          </cell>
          <cell r="H976">
            <v>0</v>
          </cell>
          <cell r="I976">
            <v>0</v>
          </cell>
          <cell r="J976">
            <v>0</v>
          </cell>
          <cell r="K976" t="str">
            <v>Inactive</v>
          </cell>
          <cell r="L976" t="str">
            <v>SH</v>
          </cell>
          <cell r="M976">
            <v>1.34</v>
          </cell>
          <cell r="N976" t="str">
            <v>Unsalable</v>
          </cell>
        </row>
        <row r="977">
          <cell r="A977">
            <v>16702</v>
          </cell>
          <cell r="B977" t="str">
            <v>Rosa 'F. J. Grootendorst Red'</v>
          </cell>
          <cell r="C977" t="str">
            <v>F. J. Groot. Supreme Rose</v>
          </cell>
          <cell r="D977" t="str">
            <v/>
          </cell>
          <cell r="E977" t="str">
            <v/>
          </cell>
          <cell r="F977" t="str">
            <v>Hardy/Native/Species</v>
          </cell>
          <cell r="G977" t="str">
            <v>#2</v>
          </cell>
          <cell r="H977">
            <v>10.25</v>
          </cell>
          <cell r="I977">
            <v>9.6349999999999998</v>
          </cell>
          <cell r="J977">
            <v>12.385</v>
          </cell>
          <cell r="K977" t="str">
            <v/>
          </cell>
          <cell r="L977" t="str">
            <v>SH</v>
          </cell>
          <cell r="M977">
            <v>1.34</v>
          </cell>
        </row>
        <row r="978">
          <cell r="A978">
            <v>16706</v>
          </cell>
          <cell r="B978" t="str">
            <v>Rosa 'F. J. Grootendorst Red'</v>
          </cell>
          <cell r="C978" t="str">
            <v>F. J. Groot. Supreme Rose T/G</v>
          </cell>
          <cell r="D978" t="str">
            <v>T/G</v>
          </cell>
          <cell r="E978" t="str">
            <v/>
          </cell>
          <cell r="F978" t="str">
            <v>Hardy/Native/Species</v>
          </cell>
          <cell r="G978" t="str">
            <v>#5</v>
          </cell>
          <cell r="H978">
            <v>24.5</v>
          </cell>
          <cell r="I978">
            <v>23.03</v>
          </cell>
          <cell r="J978">
            <v>32.03</v>
          </cell>
          <cell r="K978" t="str">
            <v>Inactive</v>
          </cell>
          <cell r="L978" t="str">
            <v>SH</v>
          </cell>
          <cell r="M978">
            <v>1.34</v>
          </cell>
        </row>
        <row r="979">
          <cell r="A979">
            <v>16709</v>
          </cell>
          <cell r="B979" t="str">
            <v>Rosa 'F. J. Grootendorst Red'</v>
          </cell>
          <cell r="C979" t="str">
            <v>F. J. Groot. Supreme Rose Plug</v>
          </cell>
          <cell r="D979" t="str">
            <v/>
          </cell>
          <cell r="E979" t="str">
            <v/>
          </cell>
          <cell r="F979" t="str">
            <v>Hardy/Native/Species</v>
          </cell>
          <cell r="G979" t="str">
            <v>Plug</v>
          </cell>
          <cell r="H979">
            <v>0</v>
          </cell>
          <cell r="I979">
            <v>0</v>
          </cell>
          <cell r="J979">
            <v>0</v>
          </cell>
          <cell r="K979" t="str">
            <v>Inactive</v>
          </cell>
          <cell r="L979" t="str">
            <v>SH</v>
          </cell>
          <cell r="M979">
            <v>1.34</v>
          </cell>
          <cell r="N979" t="str">
            <v>Unsalable</v>
          </cell>
        </row>
        <row r="980">
          <cell r="A980">
            <v>16801</v>
          </cell>
          <cell r="B980" t="str">
            <v>Rosa 'Hansa'</v>
          </cell>
          <cell r="C980" t="str">
            <v>Hansa Rose</v>
          </cell>
          <cell r="D980" t="str">
            <v/>
          </cell>
          <cell r="E980" t="str">
            <v/>
          </cell>
          <cell r="F980" t="str">
            <v>Hardy/Native/Species</v>
          </cell>
          <cell r="G980" t="str">
            <v>#1</v>
          </cell>
          <cell r="H980">
            <v>5.5</v>
          </cell>
          <cell r="I980">
            <v>5.17</v>
          </cell>
          <cell r="J980">
            <v>6.57</v>
          </cell>
          <cell r="K980" t="str">
            <v/>
          </cell>
          <cell r="L980" t="str">
            <v>SH</v>
          </cell>
          <cell r="M980">
            <v>1.34</v>
          </cell>
        </row>
        <row r="981">
          <cell r="A981">
            <v>16802</v>
          </cell>
          <cell r="B981" t="str">
            <v>Rosa 'Hansa'</v>
          </cell>
          <cell r="C981" t="str">
            <v>Hansa Rose</v>
          </cell>
          <cell r="D981" t="str">
            <v/>
          </cell>
          <cell r="E981" t="str">
            <v/>
          </cell>
          <cell r="F981" t="str">
            <v>Hardy/Native/Species</v>
          </cell>
          <cell r="G981" t="str">
            <v>#2</v>
          </cell>
          <cell r="H981">
            <v>10.25</v>
          </cell>
          <cell r="I981">
            <v>9.6349999999999998</v>
          </cell>
          <cell r="J981">
            <v>12.385</v>
          </cell>
          <cell r="K981" t="str">
            <v/>
          </cell>
          <cell r="L981" t="str">
            <v>SH</v>
          </cell>
          <cell r="M981">
            <v>1.34</v>
          </cell>
        </row>
        <row r="982">
          <cell r="A982">
            <v>16804</v>
          </cell>
          <cell r="B982" t="str">
            <v>Rosa 'Hansa'</v>
          </cell>
          <cell r="C982" t="str">
            <v>Hansa Rose LP</v>
          </cell>
          <cell r="D982" t="str">
            <v/>
          </cell>
          <cell r="F982" t="str">
            <v>Hardy/Native/Species</v>
          </cell>
          <cell r="G982" t="str">
            <v>LP</v>
          </cell>
          <cell r="H982">
            <v>0</v>
          </cell>
          <cell r="I982">
            <v>0</v>
          </cell>
          <cell r="J982">
            <v>0</v>
          </cell>
          <cell r="K982" t="str">
            <v/>
          </cell>
          <cell r="L982" t="str">
            <v>SH</v>
          </cell>
          <cell r="M982">
            <v>1.34</v>
          </cell>
          <cell r="N982" t="str">
            <v>Unsalable</v>
          </cell>
        </row>
        <row r="983">
          <cell r="A983">
            <v>16805</v>
          </cell>
          <cell r="B983" t="str">
            <v>Rosa 'Hansa'</v>
          </cell>
          <cell r="C983" t="str">
            <v>Hansa Rose</v>
          </cell>
          <cell r="D983" t="str">
            <v/>
          </cell>
          <cell r="E983" t="str">
            <v/>
          </cell>
          <cell r="F983" t="str">
            <v>Hardy/Native/Species</v>
          </cell>
          <cell r="G983" t="str">
            <v>#5</v>
          </cell>
          <cell r="H983">
            <v>14.95</v>
          </cell>
          <cell r="I983">
            <v>14.052999999999999</v>
          </cell>
          <cell r="J983">
            <v>20.902999999999999</v>
          </cell>
          <cell r="K983" t="str">
            <v/>
          </cell>
          <cell r="L983" t="str">
            <v>SH</v>
          </cell>
          <cell r="M983">
            <v>1.34</v>
          </cell>
        </row>
        <row r="984">
          <cell r="A984">
            <v>16806</v>
          </cell>
          <cell r="B984" t="str">
            <v xml:space="preserve">Rosa 'Hansa' </v>
          </cell>
          <cell r="C984" t="str">
            <v>Hansa Rose T/F</v>
          </cell>
          <cell r="D984" t="str">
            <v>T/F</v>
          </cell>
          <cell r="E984" t="str">
            <v>US.Limit</v>
          </cell>
          <cell r="F984" t="str">
            <v>Hardy/Native/Species</v>
          </cell>
          <cell r="G984" t="str">
            <v>#5</v>
          </cell>
          <cell r="H984">
            <v>32.950000000000003</v>
          </cell>
          <cell r="I984">
            <v>30.973000000000003</v>
          </cell>
          <cell r="J984">
            <v>37.823</v>
          </cell>
          <cell r="K984" t="str">
            <v/>
          </cell>
          <cell r="L984" t="str">
            <v>SH</v>
          </cell>
          <cell r="M984">
            <v>1.34</v>
          </cell>
        </row>
        <row r="985">
          <cell r="A985">
            <v>16809</v>
          </cell>
          <cell r="B985" t="str">
            <v>Rosa 'Hansa'</v>
          </cell>
          <cell r="C985" t="str">
            <v>Hansa Rose Plug</v>
          </cell>
          <cell r="D985" t="str">
            <v/>
          </cell>
          <cell r="F985" t="str">
            <v>Hardy/Native/Species</v>
          </cell>
          <cell r="G985" t="str">
            <v>Plug</v>
          </cell>
          <cell r="H985">
            <v>0</v>
          </cell>
          <cell r="I985">
            <v>0</v>
          </cell>
          <cell r="J985">
            <v>0</v>
          </cell>
          <cell r="K985" t="str">
            <v>Inactive</v>
          </cell>
          <cell r="L985" t="str">
            <v>SH</v>
          </cell>
          <cell r="M985">
            <v>1.34</v>
          </cell>
          <cell r="N985" t="str">
            <v>Unsalable</v>
          </cell>
        </row>
        <row r="986">
          <cell r="A986">
            <v>16812</v>
          </cell>
          <cell r="B986" t="str">
            <v>Rosa 'RADrazz' PP11836</v>
          </cell>
          <cell r="C986" t="str">
            <v>The Knock Out® Rose</v>
          </cell>
          <cell r="D986" t="str">
            <v/>
          </cell>
          <cell r="E986" t="str">
            <v/>
          </cell>
          <cell r="F986" t="str">
            <v>Hardy/Native/Species</v>
          </cell>
          <cell r="G986" t="str">
            <v>#2</v>
          </cell>
          <cell r="H986">
            <v>11.5</v>
          </cell>
          <cell r="I986">
            <v>10.81</v>
          </cell>
          <cell r="J986">
            <v>13.56</v>
          </cell>
          <cell r="K986" t="str">
            <v/>
          </cell>
          <cell r="L986" t="str">
            <v>SH</v>
          </cell>
          <cell r="M986">
            <v>1.34</v>
          </cell>
        </row>
        <row r="987">
          <cell r="A987">
            <v>16852</v>
          </cell>
          <cell r="B987" t="str">
            <v>Rosa 'Hugonis'</v>
          </cell>
          <cell r="C987" t="str">
            <v>Hugonis Rose</v>
          </cell>
          <cell r="D987" t="str">
            <v/>
          </cell>
          <cell r="E987" t="str">
            <v/>
          </cell>
          <cell r="F987" t="str">
            <v>Hardy/Native/Species</v>
          </cell>
          <cell r="G987" t="str">
            <v>#2</v>
          </cell>
          <cell r="H987">
            <v>10.25</v>
          </cell>
          <cell r="I987">
            <v>9.6349999999999998</v>
          </cell>
          <cell r="J987">
            <v>12.385</v>
          </cell>
          <cell r="K987" t="str">
            <v/>
          </cell>
          <cell r="L987" t="str">
            <v>SH</v>
          </cell>
          <cell r="M987">
            <v>1.34</v>
          </cell>
        </row>
        <row r="988">
          <cell r="A988">
            <v>17101</v>
          </cell>
          <cell r="B988" t="str">
            <v>Rosa 'Maigold'</v>
          </cell>
          <cell r="C988" t="str">
            <v>Maigold Rose</v>
          </cell>
          <cell r="D988" t="str">
            <v/>
          </cell>
          <cell r="E988" t="str">
            <v/>
          </cell>
          <cell r="F988" t="str">
            <v>Hardy/Native/Species</v>
          </cell>
          <cell r="G988" t="str">
            <v>#1</v>
          </cell>
          <cell r="H988">
            <v>5.5</v>
          </cell>
          <cell r="I988">
            <v>5.17</v>
          </cell>
          <cell r="J988">
            <v>6.57</v>
          </cell>
          <cell r="K988" t="str">
            <v>Inactive</v>
          </cell>
          <cell r="L988" t="str">
            <v>SH</v>
          </cell>
          <cell r="M988">
            <v>1.34</v>
          </cell>
        </row>
        <row r="989">
          <cell r="A989">
            <v>17102</v>
          </cell>
          <cell r="B989" t="str">
            <v>Rosa 'Maigold'</v>
          </cell>
          <cell r="C989" t="str">
            <v>Maigold Rose</v>
          </cell>
          <cell r="D989" t="str">
            <v>US.Limit</v>
          </cell>
          <cell r="E989" t="str">
            <v/>
          </cell>
          <cell r="F989" t="str">
            <v>Hardy/Native/Species</v>
          </cell>
          <cell r="G989" t="str">
            <v>#2</v>
          </cell>
          <cell r="H989">
            <v>10.25</v>
          </cell>
          <cell r="I989">
            <v>9.6349999999999998</v>
          </cell>
          <cell r="J989">
            <v>12.385</v>
          </cell>
          <cell r="K989" t="str">
            <v/>
          </cell>
          <cell r="L989" t="str">
            <v>SH</v>
          </cell>
          <cell r="M989">
            <v>1.34</v>
          </cell>
        </row>
        <row r="990">
          <cell r="A990">
            <v>17105</v>
          </cell>
          <cell r="B990" t="str">
            <v>Rosa 'Maigold'</v>
          </cell>
          <cell r="C990" t="str">
            <v>Maigold Rose</v>
          </cell>
          <cell r="D990" t="str">
            <v/>
          </cell>
          <cell r="E990" t="str">
            <v/>
          </cell>
          <cell r="F990" t="str">
            <v>Hardy/Native/Species</v>
          </cell>
          <cell r="G990" t="str">
            <v>#5</v>
          </cell>
          <cell r="H990">
            <v>0</v>
          </cell>
          <cell r="I990">
            <v>0</v>
          </cell>
          <cell r="J990">
            <v>0</v>
          </cell>
          <cell r="K990" t="str">
            <v>Inactive</v>
          </cell>
          <cell r="L990" t="str">
            <v>SH</v>
          </cell>
          <cell r="M990">
            <v>1.34</v>
          </cell>
        </row>
        <row r="991">
          <cell r="A991">
            <v>17109</v>
          </cell>
          <cell r="B991" t="str">
            <v>Rosa 'Maigold'</v>
          </cell>
          <cell r="C991" t="str">
            <v>Maigold Rose Plug</v>
          </cell>
          <cell r="D991" t="str">
            <v/>
          </cell>
          <cell r="F991" t="str">
            <v>Hardy/Native/Species</v>
          </cell>
          <cell r="G991" t="str">
            <v>Plug</v>
          </cell>
          <cell r="H991">
            <v>0</v>
          </cell>
          <cell r="I991">
            <v>0</v>
          </cell>
          <cell r="J991">
            <v>0</v>
          </cell>
          <cell r="K991" t="str">
            <v>Inactive</v>
          </cell>
          <cell r="L991" t="str">
            <v>SH</v>
          </cell>
          <cell r="M991">
            <v>1.34</v>
          </cell>
          <cell r="N991" t="str">
            <v>Unsalable</v>
          </cell>
        </row>
        <row r="992">
          <cell r="A992">
            <v>17182</v>
          </cell>
          <cell r="B992" t="str">
            <v>Rosa 'Meidiland Fire'</v>
          </cell>
          <cell r="C992" t="str">
            <v>Meidiland Fire Rose</v>
          </cell>
          <cell r="D992" t="str">
            <v/>
          </cell>
          <cell r="E992" t="str">
            <v/>
          </cell>
          <cell r="F992" t="str">
            <v>Hardy/Native/Species</v>
          </cell>
          <cell r="G992" t="str">
            <v>#2</v>
          </cell>
          <cell r="H992">
            <v>10.25</v>
          </cell>
          <cell r="I992">
            <v>9.6349999999999998</v>
          </cell>
          <cell r="J992">
            <v>12.385</v>
          </cell>
          <cell r="K992" t="str">
            <v>Inactive</v>
          </cell>
          <cell r="L992" t="str">
            <v>SH</v>
          </cell>
          <cell r="M992">
            <v>1.34</v>
          </cell>
        </row>
        <row r="993">
          <cell r="A993">
            <v>17202</v>
          </cell>
          <cell r="B993" t="str">
            <v>Rosa 'Meidonomac'</v>
          </cell>
          <cell r="C993" t="str">
            <v>Bonica Rose</v>
          </cell>
          <cell r="D993" t="str">
            <v/>
          </cell>
          <cell r="F993" t="str">
            <v>Hardy/Native/Species</v>
          </cell>
          <cell r="G993" t="str">
            <v>#2</v>
          </cell>
          <cell r="H993">
            <v>10.25</v>
          </cell>
          <cell r="I993">
            <v>9.6349999999999998</v>
          </cell>
          <cell r="J993">
            <v>12.385</v>
          </cell>
          <cell r="K993" t="str">
            <v/>
          </cell>
          <cell r="L993" t="str">
            <v>SH</v>
          </cell>
          <cell r="M993">
            <v>1.34</v>
          </cell>
        </row>
        <row r="994">
          <cell r="A994">
            <v>17212</v>
          </cell>
          <cell r="B994" t="str">
            <v>Rosa 'Melmodac'</v>
          </cell>
          <cell r="C994" t="str">
            <v>Royal Bonica Meidiland Rose</v>
          </cell>
          <cell r="D994" t="str">
            <v/>
          </cell>
          <cell r="E994" t="str">
            <v/>
          </cell>
          <cell r="F994" t="str">
            <v>Hardy/Native/Species</v>
          </cell>
          <cell r="G994" t="str">
            <v>#2</v>
          </cell>
          <cell r="H994">
            <v>9.85</v>
          </cell>
          <cell r="I994">
            <v>9.2589999999999986</v>
          </cell>
          <cell r="J994">
            <v>12.008999999999999</v>
          </cell>
          <cell r="K994" t="str">
            <v>Inactive</v>
          </cell>
          <cell r="L994" t="str">
            <v>SH</v>
          </cell>
          <cell r="M994">
            <v>1.34</v>
          </cell>
        </row>
        <row r="995">
          <cell r="A995">
            <v>17222</v>
          </cell>
          <cell r="B995" t="str">
            <v>Rosa 'Scarlet Meidiland'</v>
          </cell>
          <cell r="C995" t="str">
            <v>Scarlet Meidiland Rose</v>
          </cell>
          <cell r="D995" t="str">
            <v/>
          </cell>
          <cell r="F995" t="str">
            <v>Hardy/Native/Species</v>
          </cell>
          <cell r="G995" t="str">
            <v>#2</v>
          </cell>
          <cell r="H995">
            <v>10.25</v>
          </cell>
          <cell r="I995">
            <v>9.6349999999999998</v>
          </cell>
          <cell r="J995">
            <v>12.385</v>
          </cell>
          <cell r="K995" t="str">
            <v/>
          </cell>
          <cell r="L995" t="str">
            <v>SH</v>
          </cell>
          <cell r="M995">
            <v>1.34</v>
          </cell>
        </row>
        <row r="996">
          <cell r="A996">
            <v>17302</v>
          </cell>
          <cell r="B996" t="str">
            <v>Rosa 'Meidiland Sevillana'</v>
          </cell>
          <cell r="C996" t="str">
            <v>Meidiland Sevillana Rose</v>
          </cell>
          <cell r="D996" t="str">
            <v/>
          </cell>
          <cell r="E996" t="str">
            <v/>
          </cell>
          <cell r="F996" t="str">
            <v>Hardy/Native/Species</v>
          </cell>
          <cell r="G996" t="str">
            <v>#2</v>
          </cell>
          <cell r="H996">
            <v>0</v>
          </cell>
          <cell r="I996">
            <v>0</v>
          </cell>
          <cell r="J996">
            <v>0</v>
          </cell>
          <cell r="K996" t="str">
            <v>Inactive</v>
          </cell>
          <cell r="L996" t="str">
            <v>SH</v>
          </cell>
          <cell r="M996">
            <v>1.34</v>
          </cell>
        </row>
        <row r="997">
          <cell r="A997">
            <v>17352</v>
          </cell>
          <cell r="B997" t="str">
            <v>Rosa 'Moje Hammarberg'</v>
          </cell>
          <cell r="C997" t="str">
            <v>Moje Hammarberg Rose</v>
          </cell>
          <cell r="D997" t="str">
            <v/>
          </cell>
          <cell r="E997" t="str">
            <v/>
          </cell>
          <cell r="F997" t="str">
            <v>Hardy/Native/Species</v>
          </cell>
          <cell r="G997" t="str">
            <v>#2</v>
          </cell>
          <cell r="H997">
            <v>9.85</v>
          </cell>
          <cell r="I997">
            <v>9.2589999999999986</v>
          </cell>
          <cell r="J997">
            <v>12.008999999999999</v>
          </cell>
          <cell r="K997" t="str">
            <v>Inactive</v>
          </cell>
          <cell r="L997" t="str">
            <v>SH</v>
          </cell>
          <cell r="M997">
            <v>1.34</v>
          </cell>
        </row>
        <row r="998">
          <cell r="A998">
            <v>17442</v>
          </cell>
          <cell r="B998" t="str">
            <v>Rosa 'Nearly Wild'</v>
          </cell>
          <cell r="C998" t="str">
            <v>Nearly Wild Rose</v>
          </cell>
          <cell r="D998" t="str">
            <v/>
          </cell>
          <cell r="E998" t="str">
            <v/>
          </cell>
          <cell r="F998" t="str">
            <v>Hardy/Native/Species</v>
          </cell>
          <cell r="G998" t="str">
            <v>#2</v>
          </cell>
          <cell r="H998">
            <v>10.25</v>
          </cell>
          <cell r="I998">
            <v>9.6349999999999998</v>
          </cell>
          <cell r="J998">
            <v>12.385</v>
          </cell>
          <cell r="K998" t="str">
            <v/>
          </cell>
          <cell r="L998" t="str">
            <v>SH</v>
          </cell>
          <cell r="M998">
            <v>1.34</v>
          </cell>
        </row>
        <row r="999">
          <cell r="A999">
            <v>17502</v>
          </cell>
          <cell r="B999" t="str">
            <v>Rosa 'Persian Yellow'</v>
          </cell>
          <cell r="C999" t="str">
            <v>Persian Yellow Rose</v>
          </cell>
          <cell r="D999" t="str">
            <v>US.Limit</v>
          </cell>
          <cell r="E999" t="str">
            <v/>
          </cell>
          <cell r="F999" t="str">
            <v>Hardy/Native/Species</v>
          </cell>
          <cell r="G999" t="str">
            <v>#2</v>
          </cell>
          <cell r="H999">
            <v>10.25</v>
          </cell>
          <cell r="I999">
            <v>9.6349999999999998</v>
          </cell>
          <cell r="J999">
            <v>12.385</v>
          </cell>
          <cell r="K999" t="str">
            <v/>
          </cell>
          <cell r="L999" t="str">
            <v>SH</v>
          </cell>
          <cell r="M999">
            <v>1.34</v>
          </cell>
        </row>
        <row r="1000">
          <cell r="A1000">
            <v>17552</v>
          </cell>
          <cell r="B1000" t="str">
            <v>Rosa 'Prairie Joy'</v>
          </cell>
          <cell r="C1000" t="str">
            <v>Prairie Joy Rose</v>
          </cell>
          <cell r="D1000" t="str">
            <v/>
          </cell>
          <cell r="E1000" t="str">
            <v/>
          </cell>
          <cell r="F1000" t="str">
            <v>Hardy/Native/Species</v>
          </cell>
          <cell r="G1000" t="str">
            <v>#2</v>
          </cell>
          <cell r="H1000">
            <v>0</v>
          </cell>
          <cell r="I1000">
            <v>0</v>
          </cell>
          <cell r="J1000">
            <v>0</v>
          </cell>
          <cell r="K1000" t="str">
            <v>Inactive</v>
          </cell>
          <cell r="L1000" t="str">
            <v>SH</v>
          </cell>
          <cell r="M1000">
            <v>1.34</v>
          </cell>
        </row>
        <row r="1001">
          <cell r="A1001">
            <v>17602</v>
          </cell>
          <cell r="B1001" t="str">
            <v>Rosa 'Prairie Dawn'</v>
          </cell>
          <cell r="C1001" t="str">
            <v>Prairie Dawn Rose</v>
          </cell>
          <cell r="D1001" t="str">
            <v>US.NoShip</v>
          </cell>
          <cell r="E1001" t="str">
            <v/>
          </cell>
          <cell r="F1001" t="str">
            <v>Hardy/Native/Species</v>
          </cell>
          <cell r="G1001" t="str">
            <v>#2</v>
          </cell>
          <cell r="H1001">
            <v>10.25</v>
          </cell>
          <cell r="I1001">
            <v>9.6349999999999998</v>
          </cell>
          <cell r="J1001">
            <v>12.385</v>
          </cell>
          <cell r="K1001" t="str">
            <v>Inactive</v>
          </cell>
          <cell r="L1001" t="str">
            <v>SH</v>
          </cell>
          <cell r="M1001">
            <v>1.34</v>
          </cell>
          <cell r="N1001" t="str">
            <v>NO US</v>
          </cell>
        </row>
        <row r="1002">
          <cell r="A1002">
            <v>17604</v>
          </cell>
          <cell r="B1002" t="str">
            <v>Rosa 'Prairie Dawn'</v>
          </cell>
          <cell r="C1002" t="str">
            <v>Prairie Dawn Rose LP</v>
          </cell>
          <cell r="D1002" t="str">
            <v>US.NoShip</v>
          </cell>
          <cell r="E1002" t="str">
            <v/>
          </cell>
          <cell r="F1002" t="str">
            <v>Hardy/Native/Species</v>
          </cell>
          <cell r="G1002" t="str">
            <v>LP</v>
          </cell>
          <cell r="H1002">
            <v>0</v>
          </cell>
          <cell r="I1002">
            <v>0</v>
          </cell>
          <cell r="J1002">
            <v>0</v>
          </cell>
          <cell r="K1002" t="str">
            <v>Inactive</v>
          </cell>
          <cell r="L1002" t="str">
            <v>SH</v>
          </cell>
          <cell r="M1002">
            <v>1.34</v>
          </cell>
          <cell r="N1002" t="str">
            <v>Unsalable</v>
          </cell>
        </row>
        <row r="1003">
          <cell r="A1003">
            <v>17622</v>
          </cell>
          <cell r="B1003" t="str">
            <v>Rosa 'Prairie Snowdrift'</v>
          </cell>
          <cell r="C1003" t="str">
            <v>Prairie Snowdrift Rose</v>
          </cell>
          <cell r="D1003" t="str">
            <v/>
          </cell>
          <cell r="E1003" t="str">
            <v/>
          </cell>
          <cell r="F1003" t="str">
            <v>Hardy/Native/Species</v>
          </cell>
          <cell r="G1003" t="str">
            <v>#2</v>
          </cell>
          <cell r="H1003">
            <v>10.25</v>
          </cell>
          <cell r="I1003">
            <v>9.6349999999999998</v>
          </cell>
          <cell r="J1003">
            <v>12.385</v>
          </cell>
          <cell r="K1003" t="str">
            <v/>
          </cell>
          <cell r="L1003" t="str">
            <v>SH</v>
          </cell>
          <cell r="M1003">
            <v>1.34</v>
          </cell>
        </row>
        <row r="1004">
          <cell r="A1004">
            <v>17632</v>
          </cell>
          <cell r="B1004" t="str">
            <v>Rosa 'Prairie Sunrise'</v>
          </cell>
          <cell r="C1004" t="str">
            <v>Prairie Sunrise Rose</v>
          </cell>
          <cell r="D1004" t="str">
            <v/>
          </cell>
          <cell r="E1004" t="str">
            <v/>
          </cell>
          <cell r="F1004" t="str">
            <v>Hardy/Native/Species</v>
          </cell>
          <cell r="G1004" t="str">
            <v>#2</v>
          </cell>
          <cell r="H1004">
            <v>10.25</v>
          </cell>
          <cell r="I1004">
            <v>9.6349999999999998</v>
          </cell>
          <cell r="J1004">
            <v>12.385</v>
          </cell>
          <cell r="K1004" t="str">
            <v/>
          </cell>
          <cell r="L1004" t="str">
            <v>SH</v>
          </cell>
          <cell r="M1004">
            <v>1.34</v>
          </cell>
        </row>
        <row r="1005">
          <cell r="A1005">
            <v>17701</v>
          </cell>
          <cell r="B1005" t="str">
            <v>Rosa rugosa</v>
          </cell>
          <cell r="C1005" t="str">
            <v>Rugosa Rose</v>
          </cell>
          <cell r="D1005" t="str">
            <v>Native</v>
          </cell>
          <cell r="E1005" t="str">
            <v/>
          </cell>
          <cell r="F1005" t="str">
            <v>Hardy/Native/Species</v>
          </cell>
          <cell r="G1005" t="str">
            <v>#1</v>
          </cell>
          <cell r="H1005">
            <v>0</v>
          </cell>
          <cell r="I1005">
            <v>0</v>
          </cell>
          <cell r="J1005">
            <v>0</v>
          </cell>
          <cell r="K1005" t="str">
            <v>Inactive</v>
          </cell>
          <cell r="L1005" t="str">
            <v>SH</v>
          </cell>
          <cell r="M1005">
            <v>1.34</v>
          </cell>
        </row>
        <row r="1006">
          <cell r="A1006">
            <v>17702</v>
          </cell>
          <cell r="B1006" t="str">
            <v>Rosa rugosa</v>
          </cell>
          <cell r="C1006" t="str">
            <v>Rugosa Rose</v>
          </cell>
          <cell r="D1006" t="str">
            <v>Native</v>
          </cell>
          <cell r="E1006" t="str">
            <v/>
          </cell>
          <cell r="F1006" t="str">
            <v>Hardy/Native/Species</v>
          </cell>
          <cell r="G1006" t="str">
            <v>#2</v>
          </cell>
          <cell r="H1006">
            <v>9.9499999999999993</v>
          </cell>
          <cell r="I1006">
            <v>9.352999999999998</v>
          </cell>
          <cell r="J1006">
            <v>12.102999999999998</v>
          </cell>
          <cell r="K1006" t="str">
            <v/>
          </cell>
          <cell r="L1006" t="str">
            <v>SH</v>
          </cell>
          <cell r="M1006">
            <v>1.34</v>
          </cell>
        </row>
        <row r="1007">
          <cell r="A1007">
            <v>17705</v>
          </cell>
          <cell r="B1007" t="str">
            <v>Rosa rugosa</v>
          </cell>
          <cell r="C1007" t="str">
            <v>Rugosa Rose</v>
          </cell>
          <cell r="D1007" t="str">
            <v>Native</v>
          </cell>
          <cell r="E1007" t="str">
            <v/>
          </cell>
          <cell r="F1007" t="str">
            <v>Hardy/Native/Species</v>
          </cell>
          <cell r="G1007" t="str">
            <v>#5</v>
          </cell>
          <cell r="H1007">
            <v>0</v>
          </cell>
          <cell r="I1007">
            <v>0</v>
          </cell>
          <cell r="J1007">
            <v>0</v>
          </cell>
          <cell r="K1007" t="str">
            <v>Inactive</v>
          </cell>
          <cell r="L1007" t="str">
            <v>SH</v>
          </cell>
          <cell r="M1007">
            <v>1.34</v>
          </cell>
        </row>
        <row r="1008">
          <cell r="A1008">
            <v>17722</v>
          </cell>
          <cell r="B1008" t="str">
            <v>Rosa rugosa 'Michel Trudeau'</v>
          </cell>
          <cell r="C1008" t="str">
            <v>Michel Trudeau Memorial Rose™</v>
          </cell>
          <cell r="D1008" t="str">
            <v/>
          </cell>
          <cell r="F1008" t="str">
            <v>Hardy/Native/Species</v>
          </cell>
          <cell r="G1008" t="str">
            <v>#2</v>
          </cell>
          <cell r="H1008">
            <v>10.95</v>
          </cell>
          <cell r="I1008">
            <v>10.292999999999999</v>
          </cell>
          <cell r="J1008">
            <v>13.042999999999999</v>
          </cell>
          <cell r="K1008" t="str">
            <v/>
          </cell>
          <cell r="L1008" t="str">
            <v>SH</v>
          </cell>
          <cell r="M1008">
            <v>1.34</v>
          </cell>
        </row>
        <row r="1009">
          <cell r="A1009">
            <v>17801</v>
          </cell>
          <cell r="B1009" t="str">
            <v>Rosa rubrifolia</v>
          </cell>
          <cell r="C1009" t="str">
            <v>Red Leaf Rose</v>
          </cell>
          <cell r="D1009" t="str">
            <v/>
          </cell>
          <cell r="E1009" t="str">
            <v/>
          </cell>
          <cell r="F1009" t="str">
            <v>Hardy/Native/Species</v>
          </cell>
          <cell r="G1009" t="str">
            <v>#1</v>
          </cell>
          <cell r="H1009">
            <v>5</v>
          </cell>
          <cell r="I1009">
            <v>4.7</v>
          </cell>
          <cell r="J1009">
            <v>6.1</v>
          </cell>
          <cell r="K1009" t="str">
            <v>Inactive</v>
          </cell>
          <cell r="L1009" t="str">
            <v>SH</v>
          </cell>
          <cell r="M1009">
            <v>1.34</v>
          </cell>
        </row>
        <row r="1010">
          <cell r="A1010">
            <v>17802</v>
          </cell>
          <cell r="B1010" t="str">
            <v>Rosa rubrifolia</v>
          </cell>
          <cell r="C1010" t="str">
            <v>Red Leaf Rose</v>
          </cell>
          <cell r="D1010" t="str">
            <v/>
          </cell>
          <cell r="E1010" t="str">
            <v/>
          </cell>
          <cell r="F1010" t="str">
            <v>Hardy/Native/Species</v>
          </cell>
          <cell r="G1010" t="str">
            <v>#2</v>
          </cell>
          <cell r="H1010">
            <v>10.25</v>
          </cell>
          <cell r="I1010">
            <v>9.6349999999999998</v>
          </cell>
          <cell r="J1010">
            <v>12.385</v>
          </cell>
          <cell r="K1010" t="str">
            <v/>
          </cell>
          <cell r="L1010" t="str">
            <v>SH</v>
          </cell>
          <cell r="M1010">
            <v>1.34</v>
          </cell>
        </row>
        <row r="1011">
          <cell r="A1011">
            <v>17805</v>
          </cell>
          <cell r="B1011" t="str">
            <v>Rosa rubrifolia</v>
          </cell>
          <cell r="C1011" t="str">
            <v>Red Leaf Rose</v>
          </cell>
          <cell r="D1011" t="str">
            <v/>
          </cell>
          <cell r="E1011" t="str">
            <v/>
          </cell>
          <cell r="F1011" t="str">
            <v>Hardy/Native/Species</v>
          </cell>
          <cell r="G1011" t="str">
            <v>#5</v>
          </cell>
          <cell r="H1011">
            <v>14.95</v>
          </cell>
          <cell r="I1011">
            <v>14.052999999999999</v>
          </cell>
          <cell r="J1011">
            <v>20.902999999999999</v>
          </cell>
          <cell r="K1011" t="str">
            <v/>
          </cell>
          <cell r="L1011" t="str">
            <v>SH</v>
          </cell>
          <cell r="M1011">
            <v>1.34</v>
          </cell>
        </row>
        <row r="1012">
          <cell r="A1012">
            <v>17809</v>
          </cell>
          <cell r="B1012" t="str">
            <v>Rosa rubrifolia</v>
          </cell>
          <cell r="C1012" t="str">
            <v>Red Leaf Rose Plug</v>
          </cell>
          <cell r="D1012" t="str">
            <v/>
          </cell>
          <cell r="E1012" t="str">
            <v/>
          </cell>
          <cell r="F1012" t="str">
            <v>Hardy/Native/Species</v>
          </cell>
          <cell r="G1012" t="str">
            <v>Plug</v>
          </cell>
          <cell r="H1012">
            <v>0</v>
          </cell>
          <cell r="I1012">
            <v>0</v>
          </cell>
          <cell r="J1012">
            <v>0</v>
          </cell>
          <cell r="K1012" t="str">
            <v>Inactive</v>
          </cell>
          <cell r="L1012" t="str">
            <v>SH</v>
          </cell>
          <cell r="M1012">
            <v>1.34</v>
          </cell>
          <cell r="N1012" t="str">
            <v>Unsalable</v>
          </cell>
        </row>
        <row r="1013">
          <cell r="A1013">
            <v>17932</v>
          </cell>
          <cell r="B1013" t="str">
            <v>Rosa 'Moyelrug'</v>
          </cell>
          <cell r="C1013" t="str">
            <v>Topaz Jewel Rose</v>
          </cell>
          <cell r="D1013" t="str">
            <v/>
          </cell>
          <cell r="E1013" t="str">
            <v/>
          </cell>
          <cell r="F1013" t="str">
            <v>Hardy/Native/Species</v>
          </cell>
          <cell r="G1013" t="str">
            <v>#2</v>
          </cell>
          <cell r="H1013">
            <v>10.25</v>
          </cell>
          <cell r="I1013">
            <v>9.6349999999999998</v>
          </cell>
          <cell r="J1013">
            <v>12.385</v>
          </cell>
          <cell r="K1013" t="str">
            <v/>
          </cell>
          <cell r="L1013" t="str">
            <v>SH</v>
          </cell>
          <cell r="M1013">
            <v>1.34</v>
          </cell>
        </row>
        <row r="1014">
          <cell r="A1014">
            <v>17939</v>
          </cell>
          <cell r="B1014" t="str">
            <v>Rosa 'Moyelrug'</v>
          </cell>
          <cell r="C1014" t="str">
            <v>Topaz Jewel Rose Plug</v>
          </cell>
          <cell r="D1014" t="str">
            <v/>
          </cell>
          <cell r="E1014" t="str">
            <v/>
          </cell>
          <cell r="F1014" t="str">
            <v>Hardy/Native/Species</v>
          </cell>
          <cell r="G1014" t="str">
            <v>Plug</v>
          </cell>
          <cell r="H1014">
            <v>0</v>
          </cell>
          <cell r="I1014">
            <v>0</v>
          </cell>
          <cell r="J1014">
            <v>0</v>
          </cell>
          <cell r="K1014" t="str">
            <v>Inactive</v>
          </cell>
          <cell r="L1014" t="str">
            <v>SH</v>
          </cell>
          <cell r="M1014">
            <v>1.34</v>
          </cell>
          <cell r="N1014" t="str">
            <v>Unsalable</v>
          </cell>
        </row>
        <row r="1015">
          <cell r="A1015">
            <v>18002</v>
          </cell>
          <cell r="B1015" t="str">
            <v>Rosa 'Theresa Bugnet'</v>
          </cell>
          <cell r="C1015" t="str">
            <v>Theresa Bugnet Rose</v>
          </cell>
          <cell r="D1015" t="str">
            <v/>
          </cell>
          <cell r="E1015" t="str">
            <v/>
          </cell>
          <cell r="F1015" t="str">
            <v>Hardy/Native/Species</v>
          </cell>
          <cell r="G1015" t="str">
            <v>#2</v>
          </cell>
          <cell r="H1015">
            <v>10.25</v>
          </cell>
          <cell r="I1015">
            <v>9.6349999999999998</v>
          </cell>
          <cell r="J1015">
            <v>12.385</v>
          </cell>
          <cell r="K1015" t="str">
            <v/>
          </cell>
          <cell r="L1015" t="str">
            <v>SH</v>
          </cell>
          <cell r="M1015">
            <v>1.34</v>
          </cell>
        </row>
        <row r="1016">
          <cell r="A1016">
            <v>18006</v>
          </cell>
          <cell r="B1016" t="str">
            <v xml:space="preserve">Rosa 'Theresa Bugnet' </v>
          </cell>
          <cell r="C1016" t="str">
            <v>Theresa Bugnet Rose T/F</v>
          </cell>
          <cell r="D1016" t="str">
            <v>T/F</v>
          </cell>
          <cell r="E1016" t="str">
            <v>US.NoShip</v>
          </cell>
          <cell r="F1016" t="str">
            <v>Hardy/Native/Species</v>
          </cell>
          <cell r="G1016" t="str">
            <v>#5</v>
          </cell>
          <cell r="H1016">
            <v>32.950000000000003</v>
          </cell>
          <cell r="I1016">
            <v>30.973000000000003</v>
          </cell>
          <cell r="J1016">
            <v>37.823</v>
          </cell>
          <cell r="K1016" t="str">
            <v/>
          </cell>
          <cell r="L1016" t="str">
            <v>SH</v>
          </cell>
          <cell r="M1016">
            <v>1.34</v>
          </cell>
          <cell r="N1016" t="str">
            <v>NO US</v>
          </cell>
        </row>
        <row r="1017">
          <cell r="A1017">
            <v>18009</v>
          </cell>
          <cell r="B1017" t="str">
            <v xml:space="preserve">Rosa 'Theresa Bugnet' </v>
          </cell>
          <cell r="C1017" t="str">
            <v>Theresa Bugnet Rose Plug</v>
          </cell>
          <cell r="D1017" t="str">
            <v/>
          </cell>
          <cell r="E1017" t="str">
            <v>US.NoShip</v>
          </cell>
          <cell r="F1017" t="str">
            <v>Hardy/Native/Species</v>
          </cell>
          <cell r="G1017" t="str">
            <v>Plug</v>
          </cell>
          <cell r="H1017">
            <v>0</v>
          </cell>
          <cell r="I1017">
            <v>0</v>
          </cell>
          <cell r="J1017">
            <v>0</v>
          </cell>
          <cell r="K1017" t="str">
            <v>Inactive</v>
          </cell>
          <cell r="L1017" t="str">
            <v>SH</v>
          </cell>
          <cell r="M1017">
            <v>1.34</v>
          </cell>
          <cell r="N1017" t="str">
            <v>Unsalable</v>
          </cell>
        </row>
        <row r="1018">
          <cell r="A1018">
            <v>18052</v>
          </cell>
          <cell r="B1018" t="str">
            <v>Rosa 'Marie Bugnet'</v>
          </cell>
          <cell r="C1018" t="str">
            <v>Marie Bugnet Rose</v>
          </cell>
          <cell r="D1018" t="str">
            <v/>
          </cell>
          <cell r="E1018" t="str">
            <v/>
          </cell>
          <cell r="F1018" t="str">
            <v>Hardy/Native/Species</v>
          </cell>
          <cell r="G1018" t="str">
            <v>#2</v>
          </cell>
          <cell r="H1018">
            <v>10.25</v>
          </cell>
          <cell r="I1018">
            <v>9.6349999999999998</v>
          </cell>
          <cell r="J1018">
            <v>12.385</v>
          </cell>
          <cell r="K1018" t="str">
            <v/>
          </cell>
          <cell r="L1018" t="str">
            <v>SH</v>
          </cell>
          <cell r="M1018">
            <v>1.34</v>
          </cell>
        </row>
        <row r="1019">
          <cell r="A1019">
            <v>18112</v>
          </cell>
          <cell r="B1019" t="str">
            <v>Rosa 'Monte Cassino'</v>
          </cell>
          <cell r="C1019" t="str">
            <v>Monte Cassino Pink Pavement Rose</v>
          </cell>
          <cell r="D1019" t="str">
            <v/>
          </cell>
          <cell r="E1019" t="str">
            <v/>
          </cell>
          <cell r="F1019" t="str">
            <v>Hardy/Native/Species</v>
          </cell>
          <cell r="G1019" t="str">
            <v>#2</v>
          </cell>
          <cell r="H1019">
            <v>0</v>
          </cell>
          <cell r="I1019">
            <v>0</v>
          </cell>
          <cell r="J1019">
            <v>0</v>
          </cell>
          <cell r="K1019" t="str">
            <v>Inactive</v>
          </cell>
          <cell r="L1019" t="str">
            <v>SH</v>
          </cell>
          <cell r="M1019">
            <v>1.34</v>
          </cell>
        </row>
        <row r="1020">
          <cell r="A1020">
            <v>18132</v>
          </cell>
          <cell r="B1020" t="str">
            <v>Rosa 'Uhlater' Foxi Pavement</v>
          </cell>
          <cell r="C1020" t="str">
            <v>Foxi Pavement Rose</v>
          </cell>
          <cell r="D1020" t="str">
            <v/>
          </cell>
          <cell r="E1020" t="str">
            <v/>
          </cell>
          <cell r="F1020" t="str">
            <v>Hardy/Native/Species</v>
          </cell>
          <cell r="G1020" t="str">
            <v>#2</v>
          </cell>
          <cell r="H1020">
            <v>10.25</v>
          </cell>
          <cell r="I1020">
            <v>9.6349999999999998</v>
          </cell>
          <cell r="J1020">
            <v>12.385</v>
          </cell>
          <cell r="K1020" t="str">
            <v/>
          </cell>
          <cell r="L1020" t="str">
            <v>SH</v>
          </cell>
          <cell r="M1020">
            <v>1.34</v>
          </cell>
        </row>
        <row r="1021">
          <cell r="A1021">
            <v>18139</v>
          </cell>
          <cell r="B1021" t="str">
            <v>Rosa 'Uhlater' Foxi Pavement</v>
          </cell>
          <cell r="C1021" t="str">
            <v>Foxi Pavement Rose Plug</v>
          </cell>
          <cell r="D1021" t="str">
            <v/>
          </cell>
          <cell r="E1021" t="str">
            <v/>
          </cell>
          <cell r="F1021" t="str">
            <v>Hardy/Native/Species</v>
          </cell>
          <cell r="G1021" t="str">
            <v>Plug</v>
          </cell>
          <cell r="H1021">
            <v>0</v>
          </cell>
          <cell r="I1021">
            <v>0</v>
          </cell>
          <cell r="J1021">
            <v>0</v>
          </cell>
          <cell r="K1021" t="str">
            <v>Inactive</v>
          </cell>
          <cell r="L1021" t="str">
            <v>SH</v>
          </cell>
          <cell r="M1021">
            <v>1.34</v>
          </cell>
          <cell r="N1021" t="str">
            <v>Unsalable</v>
          </cell>
        </row>
        <row r="1022">
          <cell r="A1022">
            <v>18141</v>
          </cell>
          <cell r="B1022" t="str">
            <v>Rosa 'Purple Pavement'</v>
          </cell>
          <cell r="C1022" t="str">
            <v>Purple Pavement Rose</v>
          </cell>
          <cell r="D1022" t="str">
            <v/>
          </cell>
          <cell r="E1022" t="str">
            <v/>
          </cell>
          <cell r="F1022" t="str">
            <v>Hardy/Native/Species</v>
          </cell>
          <cell r="G1022" t="str">
            <v>#1</v>
          </cell>
          <cell r="H1022">
            <v>0</v>
          </cell>
          <cell r="I1022">
            <v>0</v>
          </cell>
          <cell r="J1022">
            <v>0</v>
          </cell>
          <cell r="K1022" t="str">
            <v/>
          </cell>
          <cell r="L1022" t="str">
            <v>SH</v>
          </cell>
          <cell r="M1022">
            <v>1.34</v>
          </cell>
        </row>
        <row r="1023">
          <cell r="A1023">
            <v>18142</v>
          </cell>
          <cell r="B1023" t="str">
            <v>Rosa 'Purple Pavement'</v>
          </cell>
          <cell r="C1023" t="str">
            <v>Purple Pavement Rose</v>
          </cell>
          <cell r="D1023" t="str">
            <v/>
          </cell>
          <cell r="E1023" t="str">
            <v/>
          </cell>
          <cell r="F1023" t="str">
            <v>Hardy/Native/Species</v>
          </cell>
          <cell r="G1023" t="str">
            <v>#2</v>
          </cell>
          <cell r="H1023">
            <v>10.25</v>
          </cell>
          <cell r="I1023">
            <v>9.6349999999999998</v>
          </cell>
          <cell r="J1023">
            <v>12.385</v>
          </cell>
          <cell r="K1023" t="str">
            <v/>
          </cell>
          <cell r="L1023" t="str">
            <v>SH</v>
          </cell>
          <cell r="M1023">
            <v>1.34</v>
          </cell>
        </row>
        <row r="1024">
          <cell r="A1024">
            <v>18149</v>
          </cell>
          <cell r="B1024" t="str">
            <v>Rosa 'Purple Pavement'</v>
          </cell>
          <cell r="C1024" t="str">
            <v>Purple Pavement Rose Plug</v>
          </cell>
          <cell r="D1024" t="str">
            <v/>
          </cell>
          <cell r="E1024" t="str">
            <v/>
          </cell>
          <cell r="F1024" t="str">
            <v>Hardy/Native/Species</v>
          </cell>
          <cell r="G1024" t="str">
            <v>Plug</v>
          </cell>
          <cell r="H1024">
            <v>0</v>
          </cell>
          <cell r="I1024">
            <v>0</v>
          </cell>
          <cell r="J1024">
            <v>0</v>
          </cell>
          <cell r="K1024" t="str">
            <v>Inactive</v>
          </cell>
          <cell r="L1024" t="str">
            <v>SH</v>
          </cell>
          <cell r="M1024">
            <v>1.34</v>
          </cell>
          <cell r="N1024" t="str">
            <v>Unsalable</v>
          </cell>
        </row>
        <row r="1025">
          <cell r="A1025">
            <v>18152</v>
          </cell>
          <cell r="B1025" t="str">
            <v>Rosa 'Pierrette'</v>
          </cell>
          <cell r="C1025" t="str">
            <v>Pierrette Pavement Rose</v>
          </cell>
          <cell r="D1025" t="str">
            <v/>
          </cell>
          <cell r="E1025" t="str">
            <v/>
          </cell>
          <cell r="F1025" t="str">
            <v>Hardy/Native/Species</v>
          </cell>
          <cell r="G1025" t="str">
            <v>#2</v>
          </cell>
          <cell r="H1025">
            <v>10.25</v>
          </cell>
          <cell r="I1025">
            <v>9.6349999999999998</v>
          </cell>
          <cell r="J1025">
            <v>12.385</v>
          </cell>
          <cell r="K1025" t="str">
            <v>Inactive</v>
          </cell>
          <cell r="L1025" t="str">
            <v>SH</v>
          </cell>
          <cell r="M1025">
            <v>1.34</v>
          </cell>
        </row>
        <row r="1026">
          <cell r="A1026">
            <v>18162</v>
          </cell>
          <cell r="B1026" t="str">
            <v>Rosa 'Schneekoppe'</v>
          </cell>
          <cell r="C1026" t="str">
            <v>Snow Pavement Rose</v>
          </cell>
          <cell r="D1026" t="str">
            <v/>
          </cell>
          <cell r="E1026" t="str">
            <v/>
          </cell>
          <cell r="F1026" t="str">
            <v>Hardy/Native/Species</v>
          </cell>
          <cell r="G1026" t="str">
            <v>#2</v>
          </cell>
          <cell r="H1026">
            <v>10.25</v>
          </cell>
          <cell r="I1026">
            <v>9.6349999999999998</v>
          </cell>
          <cell r="J1026">
            <v>12.385</v>
          </cell>
          <cell r="K1026" t="str">
            <v/>
          </cell>
          <cell r="L1026" t="str">
            <v>SH</v>
          </cell>
          <cell r="M1026">
            <v>1.34</v>
          </cell>
        </row>
        <row r="1027">
          <cell r="A1027">
            <v>18169</v>
          </cell>
          <cell r="B1027" t="str">
            <v>Rosa 'Schneekoppe'</v>
          </cell>
          <cell r="C1027" t="str">
            <v>Snow Pavement Rose Plug</v>
          </cell>
          <cell r="D1027" t="str">
            <v/>
          </cell>
          <cell r="E1027" t="str">
            <v/>
          </cell>
          <cell r="F1027" t="str">
            <v>Hardy/Native/Species</v>
          </cell>
          <cell r="G1027" t="str">
            <v>Plug</v>
          </cell>
          <cell r="H1027">
            <v>0</v>
          </cell>
          <cell r="I1027">
            <v>0</v>
          </cell>
          <cell r="J1027">
            <v>0</v>
          </cell>
          <cell r="K1027" t="str">
            <v>Inactive</v>
          </cell>
          <cell r="L1027" t="str">
            <v>SH</v>
          </cell>
          <cell r="M1027">
            <v>1.34</v>
          </cell>
          <cell r="N1027" t="str">
            <v>Unsalable</v>
          </cell>
        </row>
        <row r="1028">
          <cell r="A1028">
            <v>18172</v>
          </cell>
          <cell r="B1028" t="str">
            <v>Rosa 'Rugelda'</v>
          </cell>
          <cell r="C1028" t="str">
            <v>Rugelda Pavement Rose</v>
          </cell>
          <cell r="D1028" t="str">
            <v/>
          </cell>
          <cell r="E1028" t="str">
            <v/>
          </cell>
          <cell r="F1028" t="str">
            <v>Hardy/Native/Species</v>
          </cell>
          <cell r="G1028" t="str">
            <v>#2</v>
          </cell>
          <cell r="H1028">
            <v>10.25</v>
          </cell>
          <cell r="I1028">
            <v>9.6349999999999998</v>
          </cell>
          <cell r="J1028">
            <v>12.385</v>
          </cell>
          <cell r="K1028" t="str">
            <v/>
          </cell>
          <cell r="L1028" t="str">
            <v>SH</v>
          </cell>
          <cell r="M1028">
            <v>1.34</v>
          </cell>
        </row>
        <row r="1029">
          <cell r="A1029">
            <v>18179</v>
          </cell>
          <cell r="B1029" t="str">
            <v>Rosa 'Rugelda'</v>
          </cell>
          <cell r="C1029" t="str">
            <v>Rugelda Pavement Rose Plug</v>
          </cell>
          <cell r="D1029" t="str">
            <v/>
          </cell>
          <cell r="F1029" t="str">
            <v>Hardy/Native/Species</v>
          </cell>
          <cell r="G1029" t="str">
            <v>Plug</v>
          </cell>
          <cell r="H1029">
            <v>0</v>
          </cell>
          <cell r="I1029">
            <v>0</v>
          </cell>
          <cell r="J1029">
            <v>0</v>
          </cell>
          <cell r="K1029" t="str">
            <v>Inactive</v>
          </cell>
          <cell r="L1029" t="str">
            <v>SH</v>
          </cell>
          <cell r="M1029">
            <v>1.34</v>
          </cell>
          <cell r="N1029" t="str">
            <v>Unsalable</v>
          </cell>
        </row>
        <row r="1030">
          <cell r="A1030">
            <v>18182</v>
          </cell>
          <cell r="B1030" t="str">
            <v>Rosa 'Dwarf Zerg Pavement'</v>
          </cell>
          <cell r="C1030" t="str">
            <v>Dwarf Zerg Pavement Rose</v>
          </cell>
          <cell r="D1030" t="str">
            <v/>
          </cell>
          <cell r="E1030" t="str">
            <v/>
          </cell>
          <cell r="F1030" t="str">
            <v>Hardy/Native/Species</v>
          </cell>
          <cell r="G1030" t="str">
            <v>#2</v>
          </cell>
          <cell r="H1030">
            <v>0</v>
          </cell>
          <cell r="I1030">
            <v>0</v>
          </cell>
          <cell r="J1030">
            <v>0</v>
          </cell>
          <cell r="K1030" t="str">
            <v>Inactive</v>
          </cell>
          <cell r="L1030" t="str">
            <v>SH</v>
          </cell>
          <cell r="M1030">
            <v>1.34</v>
          </cell>
        </row>
        <row r="1031">
          <cell r="A1031">
            <v>18201</v>
          </cell>
          <cell r="B1031" t="str">
            <v>Salix acutifolia</v>
          </cell>
          <cell r="C1031" t="str">
            <v>Sharp Leaf Willow</v>
          </cell>
          <cell r="D1031" t="str">
            <v/>
          </cell>
          <cell r="E1031" t="str">
            <v/>
          </cell>
          <cell r="F1031" t="str">
            <v/>
          </cell>
          <cell r="G1031" t="str">
            <v>#1</v>
          </cell>
          <cell r="H1031">
            <v>0</v>
          </cell>
          <cell r="I1031">
            <v>0</v>
          </cell>
          <cell r="J1031">
            <v>0</v>
          </cell>
          <cell r="K1031" t="str">
            <v>Inactive</v>
          </cell>
          <cell r="L1031" t="str">
            <v>SH</v>
          </cell>
          <cell r="M1031">
            <v>1.4</v>
          </cell>
        </row>
        <row r="1032">
          <cell r="A1032">
            <v>18202</v>
          </cell>
          <cell r="B1032" t="str">
            <v>Salix acutifolia</v>
          </cell>
          <cell r="C1032" t="str">
            <v>Sharp Leaf Willow</v>
          </cell>
          <cell r="D1032" t="str">
            <v/>
          </cell>
          <cell r="E1032" t="str">
            <v/>
          </cell>
          <cell r="F1032" t="str">
            <v/>
          </cell>
          <cell r="G1032" t="str">
            <v>#2</v>
          </cell>
          <cell r="H1032">
            <v>0</v>
          </cell>
          <cell r="I1032">
            <v>0</v>
          </cell>
          <cell r="J1032">
            <v>0</v>
          </cell>
          <cell r="K1032" t="str">
            <v>Inactive</v>
          </cell>
          <cell r="L1032" t="str">
            <v>SH</v>
          </cell>
          <cell r="M1032">
            <v>1.4</v>
          </cell>
        </row>
        <row r="1033">
          <cell r="A1033">
            <v>18251</v>
          </cell>
          <cell r="B1033" t="str">
            <v>Salix bebbiana</v>
          </cell>
          <cell r="C1033" t="str">
            <v>Bebb or Beaked Willow</v>
          </cell>
          <cell r="D1033" t="str">
            <v>Native</v>
          </cell>
          <cell r="E1033" t="str">
            <v/>
          </cell>
          <cell r="F1033" t="str">
            <v/>
          </cell>
          <cell r="G1033" t="str">
            <v>#1</v>
          </cell>
          <cell r="H1033">
            <v>5</v>
          </cell>
          <cell r="I1033">
            <v>4.7</v>
          </cell>
          <cell r="J1033">
            <v>6.1</v>
          </cell>
          <cell r="K1033" t="str">
            <v/>
          </cell>
          <cell r="L1033" t="str">
            <v>SH</v>
          </cell>
          <cell r="M1033">
            <v>1.4</v>
          </cell>
        </row>
        <row r="1034">
          <cell r="A1034">
            <v>18252</v>
          </cell>
          <cell r="B1034" t="str">
            <v>Salix bebbiana</v>
          </cell>
          <cell r="C1034" t="str">
            <v>Bebb or Beaked Willow</v>
          </cell>
          <cell r="D1034" t="str">
            <v>Native</v>
          </cell>
          <cell r="E1034" t="str">
            <v/>
          </cell>
          <cell r="F1034" t="str">
            <v/>
          </cell>
          <cell r="G1034" t="str">
            <v>#2</v>
          </cell>
          <cell r="H1034">
            <v>9.9499999999999993</v>
          </cell>
          <cell r="I1034">
            <v>9.352999999999998</v>
          </cell>
          <cell r="J1034">
            <v>12.102999999999998</v>
          </cell>
          <cell r="K1034" t="str">
            <v/>
          </cell>
          <cell r="L1034" t="str">
            <v>SH</v>
          </cell>
          <cell r="M1034">
            <v>1.4</v>
          </cell>
        </row>
        <row r="1035">
          <cell r="A1035">
            <v>18254</v>
          </cell>
          <cell r="B1035" t="str">
            <v>Salix bebbiana</v>
          </cell>
          <cell r="C1035" t="str">
            <v>Bebb or Beaked Willow LP</v>
          </cell>
          <cell r="D1035" t="str">
            <v>Native</v>
          </cell>
          <cell r="F1035" t="str">
            <v/>
          </cell>
          <cell r="G1035" t="str">
            <v>LP</v>
          </cell>
          <cell r="H1035">
            <v>3.25</v>
          </cell>
          <cell r="I1035">
            <v>3.0550000000000002</v>
          </cell>
          <cell r="J1035">
            <v>3.7549999999999999</v>
          </cell>
          <cell r="K1035" t="str">
            <v/>
          </cell>
          <cell r="L1035" t="str">
            <v>SH</v>
          </cell>
          <cell r="M1035">
            <v>1.4</v>
          </cell>
          <cell r="N1035" t="str">
            <v>Unsalable</v>
          </cell>
        </row>
        <row r="1036">
          <cell r="A1036">
            <v>18255</v>
          </cell>
          <cell r="B1036" t="str">
            <v>Salix bebbiana</v>
          </cell>
          <cell r="C1036" t="str">
            <v>Bebb or Beaked Willow</v>
          </cell>
          <cell r="D1036" t="str">
            <v>Native</v>
          </cell>
          <cell r="E1036" t="str">
            <v/>
          </cell>
          <cell r="F1036" t="str">
            <v/>
          </cell>
          <cell r="G1036" t="str">
            <v>#5</v>
          </cell>
          <cell r="H1036">
            <v>14.95</v>
          </cell>
          <cell r="I1036">
            <v>14.052999999999999</v>
          </cell>
          <cell r="J1036">
            <v>20.902999999999999</v>
          </cell>
          <cell r="K1036" t="str">
            <v/>
          </cell>
          <cell r="L1036" t="str">
            <v>SH</v>
          </cell>
          <cell r="M1036">
            <v>1.4</v>
          </cell>
        </row>
        <row r="1037">
          <cell r="A1037">
            <v>18259</v>
          </cell>
          <cell r="B1037" t="str">
            <v>Salix bebbiana</v>
          </cell>
          <cell r="C1037" t="str">
            <v>Bebb or Beaked Willow Plug</v>
          </cell>
          <cell r="D1037" t="str">
            <v>Native</v>
          </cell>
          <cell r="F1037" t="str">
            <v/>
          </cell>
          <cell r="G1037" t="str">
            <v>Plug</v>
          </cell>
          <cell r="H1037">
            <v>0</v>
          </cell>
          <cell r="I1037">
            <v>0</v>
          </cell>
          <cell r="J1037">
            <v>0</v>
          </cell>
          <cell r="K1037" t="str">
            <v/>
          </cell>
          <cell r="L1037" t="str">
            <v>SH</v>
          </cell>
          <cell r="M1037">
            <v>1.4</v>
          </cell>
          <cell r="N1037" t="str">
            <v>Unsalable</v>
          </cell>
        </row>
        <row r="1038">
          <cell r="A1038">
            <v>18291</v>
          </cell>
          <cell r="B1038" t="str">
            <v>Salix lucida</v>
          </cell>
          <cell r="C1038" t="str">
            <v>Shining Willow</v>
          </cell>
          <cell r="D1038" t="str">
            <v>Native</v>
          </cell>
          <cell r="E1038" t="str">
            <v/>
          </cell>
          <cell r="F1038" t="str">
            <v/>
          </cell>
          <cell r="G1038" t="str">
            <v>#1</v>
          </cell>
          <cell r="H1038">
            <v>5</v>
          </cell>
          <cell r="I1038">
            <v>4.7</v>
          </cell>
          <cell r="J1038">
            <v>6.1</v>
          </cell>
          <cell r="K1038" t="str">
            <v/>
          </cell>
          <cell r="L1038" t="str">
            <v>SH</v>
          </cell>
          <cell r="M1038">
            <v>1.4</v>
          </cell>
        </row>
        <row r="1039">
          <cell r="A1039">
            <v>18292</v>
          </cell>
          <cell r="B1039" t="str">
            <v>Salix lucida</v>
          </cell>
          <cell r="C1039" t="str">
            <v>Shining Willow</v>
          </cell>
          <cell r="D1039" t="str">
            <v>Native</v>
          </cell>
          <cell r="E1039" t="str">
            <v/>
          </cell>
          <cell r="F1039" t="str">
            <v/>
          </cell>
          <cell r="G1039" t="str">
            <v>#2</v>
          </cell>
          <cell r="H1039">
            <v>9.85</v>
          </cell>
          <cell r="I1039">
            <v>9.2589999999999986</v>
          </cell>
          <cell r="J1039">
            <v>12.008999999999999</v>
          </cell>
          <cell r="K1039" t="str">
            <v/>
          </cell>
          <cell r="L1039" t="str">
            <v>SH</v>
          </cell>
          <cell r="M1039">
            <v>1.4</v>
          </cell>
        </row>
        <row r="1040">
          <cell r="A1040">
            <v>18294</v>
          </cell>
          <cell r="B1040" t="str">
            <v>Salix lucida</v>
          </cell>
          <cell r="C1040" t="str">
            <v>Shining Willow LP</v>
          </cell>
          <cell r="D1040" t="str">
            <v>Native</v>
          </cell>
          <cell r="F1040" t="str">
            <v/>
          </cell>
          <cell r="G1040" t="str">
            <v>LP</v>
          </cell>
          <cell r="H1040">
            <v>2.95</v>
          </cell>
          <cell r="I1040">
            <v>2.7730000000000001</v>
          </cell>
          <cell r="J1040">
            <v>3.4729999999999999</v>
          </cell>
          <cell r="K1040" t="str">
            <v/>
          </cell>
          <cell r="L1040" t="str">
            <v>SH</v>
          </cell>
          <cell r="M1040">
            <v>1.4</v>
          </cell>
          <cell r="N1040" t="str">
            <v>Unsalable</v>
          </cell>
        </row>
        <row r="1041">
          <cell r="A1041">
            <v>18295</v>
          </cell>
          <cell r="B1041" t="str">
            <v>Salix lucida</v>
          </cell>
          <cell r="C1041" t="str">
            <v>Shining Willow</v>
          </cell>
          <cell r="D1041" t="str">
            <v>Native</v>
          </cell>
          <cell r="E1041" t="str">
            <v/>
          </cell>
          <cell r="F1041" t="str">
            <v/>
          </cell>
          <cell r="G1041" t="str">
            <v>#5</v>
          </cell>
          <cell r="H1041">
            <v>14.95</v>
          </cell>
          <cell r="I1041">
            <v>14.052999999999999</v>
          </cell>
          <cell r="J1041">
            <v>20.902999999999999</v>
          </cell>
          <cell r="K1041" t="str">
            <v/>
          </cell>
          <cell r="L1041" t="str">
            <v>SH</v>
          </cell>
          <cell r="M1041">
            <v>1.4</v>
          </cell>
        </row>
        <row r="1042">
          <cell r="A1042">
            <v>18299</v>
          </cell>
          <cell r="B1042" t="str">
            <v>Salix lucida</v>
          </cell>
          <cell r="C1042" t="str">
            <v>Shining Willow Plug</v>
          </cell>
          <cell r="D1042" t="str">
            <v>Native</v>
          </cell>
          <cell r="F1042" t="str">
            <v/>
          </cell>
          <cell r="G1042" t="str">
            <v>Plug</v>
          </cell>
          <cell r="H1042">
            <v>0</v>
          </cell>
          <cell r="I1042">
            <v>0</v>
          </cell>
          <cell r="J1042">
            <v>0</v>
          </cell>
          <cell r="K1042" t="str">
            <v>Inactive</v>
          </cell>
          <cell r="L1042" t="str">
            <v>SH</v>
          </cell>
          <cell r="M1042">
            <v>1.4</v>
          </cell>
          <cell r="N1042" t="str">
            <v>Unsalable</v>
          </cell>
        </row>
        <row r="1043">
          <cell r="A1043">
            <v>18301</v>
          </cell>
          <cell r="B1043" t="str">
            <v>Salix brachycarpa 'Blue Fox'</v>
          </cell>
          <cell r="C1043" t="str">
            <v>Blue Fox Willow</v>
          </cell>
          <cell r="D1043" t="str">
            <v/>
          </cell>
          <cell r="E1043" t="str">
            <v/>
          </cell>
          <cell r="F1043" t="str">
            <v/>
          </cell>
          <cell r="G1043" t="str">
            <v>#1</v>
          </cell>
          <cell r="H1043">
            <v>5</v>
          </cell>
          <cell r="I1043">
            <v>4.7</v>
          </cell>
          <cell r="J1043">
            <v>6.1</v>
          </cell>
          <cell r="K1043" t="str">
            <v/>
          </cell>
          <cell r="L1043" t="str">
            <v>SH</v>
          </cell>
          <cell r="M1043">
            <v>1.4</v>
          </cell>
        </row>
        <row r="1044">
          <cell r="A1044">
            <v>18302</v>
          </cell>
          <cell r="B1044" t="str">
            <v>Salix brachycarpa 'Blue Fox'</v>
          </cell>
          <cell r="C1044" t="str">
            <v>Blue Fox Willow</v>
          </cell>
          <cell r="D1044" t="str">
            <v/>
          </cell>
          <cell r="E1044" t="str">
            <v/>
          </cell>
          <cell r="F1044" t="str">
            <v/>
          </cell>
          <cell r="G1044" t="str">
            <v>#2</v>
          </cell>
          <cell r="H1044">
            <v>9.85</v>
          </cell>
          <cell r="I1044">
            <v>9.2589999999999986</v>
          </cell>
          <cell r="J1044">
            <v>12.008999999999999</v>
          </cell>
          <cell r="K1044" t="str">
            <v/>
          </cell>
          <cell r="L1044" t="str">
            <v>SH</v>
          </cell>
          <cell r="M1044">
            <v>1.4</v>
          </cell>
        </row>
        <row r="1045">
          <cell r="A1045">
            <v>18304</v>
          </cell>
          <cell r="B1045" t="str">
            <v>Salix brachycarpa 'Blue Fox'</v>
          </cell>
          <cell r="C1045" t="str">
            <v>Blue Fox Willow LP</v>
          </cell>
          <cell r="D1045" t="str">
            <v/>
          </cell>
          <cell r="F1045" t="str">
            <v/>
          </cell>
          <cell r="G1045" t="str">
            <v>LP</v>
          </cell>
          <cell r="H1045">
            <v>0</v>
          </cell>
          <cell r="I1045">
            <v>0</v>
          </cell>
          <cell r="J1045">
            <v>0</v>
          </cell>
          <cell r="K1045" t="str">
            <v/>
          </cell>
          <cell r="L1045" t="str">
            <v>SH</v>
          </cell>
          <cell r="M1045">
            <v>1.4</v>
          </cell>
          <cell r="N1045" t="str">
            <v>Unsalable</v>
          </cell>
        </row>
        <row r="1046">
          <cell r="A1046">
            <v>18305</v>
          </cell>
          <cell r="B1046" t="str">
            <v>Salix brachycarpa 'Blue Fox'</v>
          </cell>
          <cell r="C1046" t="str">
            <v>Blue Fox Willow</v>
          </cell>
          <cell r="D1046" t="str">
            <v/>
          </cell>
          <cell r="E1046" t="str">
            <v/>
          </cell>
          <cell r="F1046" t="str">
            <v/>
          </cell>
          <cell r="G1046" t="str">
            <v>#5</v>
          </cell>
          <cell r="H1046">
            <v>14.95</v>
          </cell>
          <cell r="I1046">
            <v>14.052999999999999</v>
          </cell>
          <cell r="J1046">
            <v>20.902999999999999</v>
          </cell>
          <cell r="K1046" t="str">
            <v/>
          </cell>
          <cell r="L1046" t="str">
            <v>SH</v>
          </cell>
          <cell r="M1046">
            <v>1.4</v>
          </cell>
        </row>
        <row r="1047">
          <cell r="A1047">
            <v>18309</v>
          </cell>
          <cell r="B1047" t="str">
            <v>Salix brachycarpa 'Blue Fox'</v>
          </cell>
          <cell r="C1047" t="str">
            <v>Blue Fox Willow Plug</v>
          </cell>
          <cell r="D1047" t="str">
            <v/>
          </cell>
          <cell r="F1047" t="str">
            <v/>
          </cell>
          <cell r="G1047" t="str">
            <v>Plug</v>
          </cell>
          <cell r="H1047">
            <v>0</v>
          </cell>
          <cell r="I1047">
            <v>0</v>
          </cell>
          <cell r="J1047">
            <v>0</v>
          </cell>
          <cell r="K1047" t="str">
            <v>Inactive</v>
          </cell>
          <cell r="L1047" t="str">
            <v>SH</v>
          </cell>
          <cell r="M1047">
            <v>1.4</v>
          </cell>
          <cell r="N1047" t="str">
            <v>Unsalable</v>
          </cell>
        </row>
        <row r="1048">
          <cell r="A1048">
            <v>18401</v>
          </cell>
          <cell r="B1048" t="str">
            <v>Salix commutata 'Powderface'</v>
          </cell>
          <cell r="C1048" t="str">
            <v>Powderface Willow</v>
          </cell>
          <cell r="D1048" t="str">
            <v/>
          </cell>
          <cell r="E1048" t="str">
            <v/>
          </cell>
          <cell r="F1048" t="str">
            <v/>
          </cell>
          <cell r="G1048" t="str">
            <v>#1</v>
          </cell>
          <cell r="H1048">
            <v>5</v>
          </cell>
          <cell r="I1048">
            <v>4.7</v>
          </cell>
          <cell r="J1048">
            <v>6.1</v>
          </cell>
          <cell r="K1048" t="str">
            <v/>
          </cell>
          <cell r="L1048" t="str">
            <v>SH</v>
          </cell>
          <cell r="M1048">
            <v>1.4</v>
          </cell>
        </row>
        <row r="1049">
          <cell r="A1049">
            <v>18402</v>
          </cell>
          <cell r="B1049" t="str">
            <v>Salix commutata 'Powderface'</v>
          </cell>
          <cell r="C1049" t="str">
            <v>Powderface Willow</v>
          </cell>
          <cell r="D1049" t="str">
            <v/>
          </cell>
          <cell r="E1049" t="str">
            <v/>
          </cell>
          <cell r="F1049" t="str">
            <v/>
          </cell>
          <cell r="G1049" t="str">
            <v>#2</v>
          </cell>
          <cell r="H1049">
            <v>9.85</v>
          </cell>
          <cell r="I1049">
            <v>9.2589999999999986</v>
          </cell>
          <cell r="J1049">
            <v>12.008999999999999</v>
          </cell>
          <cell r="K1049" t="str">
            <v/>
          </cell>
          <cell r="L1049" t="str">
            <v>SH</v>
          </cell>
          <cell r="M1049">
            <v>1.4</v>
          </cell>
        </row>
        <row r="1050">
          <cell r="A1050">
            <v>18405</v>
          </cell>
          <cell r="B1050" t="str">
            <v>Salix commutata 'Powderface'</v>
          </cell>
          <cell r="C1050" t="str">
            <v>Powderface Willow</v>
          </cell>
          <cell r="D1050" t="str">
            <v/>
          </cell>
          <cell r="E1050" t="str">
            <v/>
          </cell>
          <cell r="F1050" t="str">
            <v/>
          </cell>
          <cell r="G1050" t="str">
            <v>#5</v>
          </cell>
          <cell r="H1050">
            <v>14.95</v>
          </cell>
          <cell r="I1050">
            <v>14.052999999999999</v>
          </cell>
          <cell r="J1050">
            <v>20.902999999999999</v>
          </cell>
          <cell r="K1050" t="str">
            <v/>
          </cell>
          <cell r="L1050" t="str">
            <v>SH</v>
          </cell>
          <cell r="M1050">
            <v>1.4</v>
          </cell>
        </row>
        <row r="1051">
          <cell r="A1051">
            <v>18409</v>
          </cell>
          <cell r="B1051" t="str">
            <v>Salix commutata 'Powderface'</v>
          </cell>
          <cell r="C1051" t="str">
            <v>Powderface Willow Plug</v>
          </cell>
          <cell r="D1051" t="str">
            <v/>
          </cell>
          <cell r="F1051" t="str">
            <v/>
          </cell>
          <cell r="G1051" t="str">
            <v>Plug</v>
          </cell>
          <cell r="H1051">
            <v>0</v>
          </cell>
          <cell r="I1051">
            <v>0</v>
          </cell>
          <cell r="J1051">
            <v>0</v>
          </cell>
          <cell r="K1051" t="str">
            <v>Inactive</v>
          </cell>
          <cell r="L1051" t="str">
            <v>SH</v>
          </cell>
          <cell r="M1051">
            <v>1.4</v>
          </cell>
          <cell r="N1051" t="str">
            <v>Unsalable</v>
          </cell>
        </row>
        <row r="1052">
          <cell r="A1052">
            <v>18411</v>
          </cell>
          <cell r="B1052" t="str">
            <v>Salix repens</v>
          </cell>
          <cell r="C1052" t="str">
            <v>Creeping Willow</v>
          </cell>
          <cell r="D1052" t="str">
            <v/>
          </cell>
          <cell r="E1052" t="str">
            <v/>
          </cell>
          <cell r="F1052" t="str">
            <v/>
          </cell>
          <cell r="G1052" t="str">
            <v>#1</v>
          </cell>
          <cell r="H1052">
            <v>5</v>
          </cell>
          <cell r="I1052">
            <v>4.7</v>
          </cell>
          <cell r="J1052">
            <v>6.1</v>
          </cell>
          <cell r="K1052" t="str">
            <v/>
          </cell>
          <cell r="L1052" t="str">
            <v>SH</v>
          </cell>
          <cell r="M1052">
            <v>1.4</v>
          </cell>
        </row>
        <row r="1053">
          <cell r="A1053">
            <v>18412</v>
          </cell>
          <cell r="B1053" t="str">
            <v>Salix repens</v>
          </cell>
          <cell r="C1053" t="str">
            <v>Creeping Willow</v>
          </cell>
          <cell r="D1053" t="str">
            <v/>
          </cell>
          <cell r="E1053" t="str">
            <v/>
          </cell>
          <cell r="F1053" t="str">
            <v/>
          </cell>
          <cell r="G1053" t="str">
            <v>#2</v>
          </cell>
          <cell r="H1053">
            <v>9.85</v>
          </cell>
          <cell r="I1053">
            <v>9.2589999999999986</v>
          </cell>
          <cell r="J1053">
            <v>12.008999999999999</v>
          </cell>
          <cell r="K1053" t="str">
            <v/>
          </cell>
          <cell r="L1053" t="str">
            <v>SH</v>
          </cell>
          <cell r="M1053">
            <v>1.4</v>
          </cell>
        </row>
        <row r="1054">
          <cell r="A1054">
            <v>18415</v>
          </cell>
          <cell r="B1054" t="str">
            <v>Salix repens</v>
          </cell>
          <cell r="C1054" t="str">
            <v>Creeping Willow</v>
          </cell>
          <cell r="D1054" t="str">
            <v/>
          </cell>
          <cell r="E1054" t="str">
            <v/>
          </cell>
          <cell r="F1054" t="str">
            <v/>
          </cell>
          <cell r="G1054" t="str">
            <v>#5</v>
          </cell>
          <cell r="H1054">
            <v>14.95</v>
          </cell>
          <cell r="I1054">
            <v>14.052999999999999</v>
          </cell>
          <cell r="J1054">
            <v>20.902999999999999</v>
          </cell>
          <cell r="K1054" t="str">
            <v/>
          </cell>
          <cell r="L1054" t="str">
            <v>SH</v>
          </cell>
          <cell r="M1054">
            <v>1.4</v>
          </cell>
        </row>
        <row r="1055">
          <cell r="A1055">
            <v>18419</v>
          </cell>
          <cell r="B1055" t="str">
            <v>Salix repens</v>
          </cell>
          <cell r="C1055" t="str">
            <v>Creeping Willow Plug</v>
          </cell>
          <cell r="D1055" t="str">
            <v/>
          </cell>
          <cell r="F1055" t="str">
            <v/>
          </cell>
          <cell r="G1055" t="str">
            <v>Plug</v>
          </cell>
          <cell r="H1055">
            <v>0</v>
          </cell>
          <cell r="I1055">
            <v>0</v>
          </cell>
          <cell r="J1055">
            <v>0</v>
          </cell>
          <cell r="K1055" t="str">
            <v>Inactive</v>
          </cell>
          <cell r="L1055" t="str">
            <v>SH</v>
          </cell>
          <cell r="M1055">
            <v>1.4</v>
          </cell>
          <cell r="N1055" t="str">
            <v>Unsalable</v>
          </cell>
        </row>
        <row r="1056">
          <cell r="A1056">
            <v>18421</v>
          </cell>
          <cell r="B1056" t="str">
            <v>Salix repens nitida</v>
          </cell>
          <cell r="C1056" t="str">
            <v>Silver Creeping Willow</v>
          </cell>
          <cell r="D1056" t="str">
            <v/>
          </cell>
          <cell r="F1056" t="str">
            <v/>
          </cell>
          <cell r="G1056" t="str">
            <v>#1</v>
          </cell>
          <cell r="H1056">
            <v>5</v>
          </cell>
          <cell r="I1056">
            <v>4.7</v>
          </cell>
          <cell r="J1056">
            <v>6.1</v>
          </cell>
          <cell r="K1056" t="str">
            <v>Inactive</v>
          </cell>
          <cell r="L1056" t="str">
            <v>SH</v>
          </cell>
          <cell r="M1056">
            <v>1.4</v>
          </cell>
        </row>
        <row r="1057">
          <cell r="A1057">
            <v>18422</v>
          </cell>
          <cell r="B1057" t="str">
            <v>Salix repens nitida</v>
          </cell>
          <cell r="C1057" t="str">
            <v>Silver Creeping Willow</v>
          </cell>
          <cell r="D1057" t="str">
            <v/>
          </cell>
          <cell r="E1057" t="str">
            <v/>
          </cell>
          <cell r="F1057" t="str">
            <v/>
          </cell>
          <cell r="G1057" t="str">
            <v>#2</v>
          </cell>
          <cell r="H1057">
            <v>9.85</v>
          </cell>
          <cell r="I1057">
            <v>9.2589999999999986</v>
          </cell>
          <cell r="J1057">
            <v>12.008999999999999</v>
          </cell>
          <cell r="K1057" t="str">
            <v>Inactive</v>
          </cell>
          <cell r="L1057" t="str">
            <v>SH</v>
          </cell>
          <cell r="M1057">
            <v>1.4</v>
          </cell>
        </row>
        <row r="1058">
          <cell r="A1058">
            <v>18501</v>
          </cell>
          <cell r="B1058" t="str">
            <v>Salix discolor</v>
          </cell>
          <cell r="C1058" t="str">
            <v>Pussy Willow</v>
          </cell>
          <cell r="D1058" t="str">
            <v>Native</v>
          </cell>
          <cell r="E1058" t="str">
            <v/>
          </cell>
          <cell r="F1058" t="str">
            <v/>
          </cell>
          <cell r="G1058" t="str">
            <v>#1</v>
          </cell>
          <cell r="H1058">
            <v>5</v>
          </cell>
          <cell r="I1058">
            <v>4.7</v>
          </cell>
          <cell r="J1058">
            <v>6.1</v>
          </cell>
          <cell r="K1058" t="str">
            <v/>
          </cell>
          <cell r="L1058" t="str">
            <v>SH</v>
          </cell>
          <cell r="M1058">
            <v>1.4</v>
          </cell>
        </row>
        <row r="1059">
          <cell r="A1059">
            <v>18502</v>
          </cell>
          <cell r="B1059" t="str">
            <v>Salix discolor</v>
          </cell>
          <cell r="C1059" t="str">
            <v>Pussy Willow</v>
          </cell>
          <cell r="D1059" t="str">
            <v>Native</v>
          </cell>
          <cell r="E1059" t="str">
            <v/>
          </cell>
          <cell r="F1059" t="str">
            <v/>
          </cell>
          <cell r="G1059" t="str">
            <v>#2</v>
          </cell>
          <cell r="H1059">
            <v>9.85</v>
          </cell>
          <cell r="I1059">
            <v>9.2589999999999986</v>
          </cell>
          <cell r="J1059">
            <v>12.008999999999999</v>
          </cell>
          <cell r="K1059" t="str">
            <v/>
          </cell>
          <cell r="L1059" t="str">
            <v>SH</v>
          </cell>
          <cell r="M1059">
            <v>1.4</v>
          </cell>
        </row>
        <row r="1060">
          <cell r="A1060">
            <v>18504</v>
          </cell>
          <cell r="B1060" t="str">
            <v>Salix discolor</v>
          </cell>
          <cell r="C1060" t="str">
            <v>Pussy Willow LP</v>
          </cell>
          <cell r="D1060" t="str">
            <v>Native</v>
          </cell>
          <cell r="F1060" t="str">
            <v/>
          </cell>
          <cell r="G1060" t="str">
            <v>LP</v>
          </cell>
          <cell r="H1060">
            <v>2.95</v>
          </cell>
          <cell r="I1060">
            <v>2.7730000000000001</v>
          </cell>
          <cell r="J1060">
            <v>3.4729999999999999</v>
          </cell>
          <cell r="K1060" t="str">
            <v/>
          </cell>
          <cell r="L1060" t="str">
            <v>SH</v>
          </cell>
          <cell r="M1060">
            <v>1.4</v>
          </cell>
          <cell r="N1060" t="str">
            <v>Unsalable</v>
          </cell>
        </row>
        <row r="1061">
          <cell r="A1061">
            <v>18505</v>
          </cell>
          <cell r="B1061" t="str">
            <v>Salix discolor</v>
          </cell>
          <cell r="C1061" t="str">
            <v>Pussy Willow</v>
          </cell>
          <cell r="D1061" t="str">
            <v>Native</v>
          </cell>
          <cell r="E1061" t="str">
            <v/>
          </cell>
          <cell r="F1061" t="str">
            <v/>
          </cell>
          <cell r="G1061" t="str">
            <v>#5</v>
          </cell>
          <cell r="H1061">
            <v>14.95</v>
          </cell>
          <cell r="I1061">
            <v>14.052999999999999</v>
          </cell>
          <cell r="J1061">
            <v>20.902999999999999</v>
          </cell>
          <cell r="K1061" t="str">
            <v/>
          </cell>
          <cell r="L1061" t="str">
            <v>SH</v>
          </cell>
          <cell r="M1061">
            <v>1.4</v>
          </cell>
        </row>
        <row r="1062">
          <cell r="A1062">
            <v>18509</v>
          </cell>
          <cell r="B1062" t="str">
            <v>Salix discolor</v>
          </cell>
          <cell r="C1062" t="str">
            <v>Pussy Willow Plug</v>
          </cell>
          <cell r="D1062" t="str">
            <v>Native</v>
          </cell>
          <cell r="F1062" t="str">
            <v/>
          </cell>
          <cell r="G1062" t="str">
            <v>Plug</v>
          </cell>
          <cell r="H1062">
            <v>0</v>
          </cell>
          <cell r="I1062">
            <v>0</v>
          </cell>
          <cell r="J1062">
            <v>0</v>
          </cell>
          <cell r="K1062" t="str">
            <v/>
          </cell>
          <cell r="L1062" t="str">
            <v>SH</v>
          </cell>
          <cell r="M1062">
            <v>1.4</v>
          </cell>
          <cell r="N1062" t="str">
            <v>Unsalable</v>
          </cell>
        </row>
        <row r="1063">
          <cell r="A1063">
            <v>18521</v>
          </cell>
          <cell r="B1063" t="str">
            <v>Salix caprea 'Marquette'</v>
          </cell>
          <cell r="C1063" t="str">
            <v>Marquette French Pussy Willow</v>
          </cell>
          <cell r="D1063" t="str">
            <v/>
          </cell>
          <cell r="E1063" t="str">
            <v/>
          </cell>
          <cell r="F1063" t="str">
            <v/>
          </cell>
          <cell r="G1063" t="str">
            <v>#1</v>
          </cell>
          <cell r="H1063">
            <v>5</v>
          </cell>
          <cell r="I1063">
            <v>4.7</v>
          </cell>
          <cell r="J1063">
            <v>6.1</v>
          </cell>
          <cell r="K1063" t="str">
            <v/>
          </cell>
          <cell r="L1063" t="str">
            <v>SH</v>
          </cell>
          <cell r="M1063">
            <v>1.4</v>
          </cell>
        </row>
        <row r="1064">
          <cell r="A1064">
            <v>18522</v>
          </cell>
          <cell r="B1064" t="str">
            <v>Salix caprea 'Marquette'</v>
          </cell>
          <cell r="C1064" t="str">
            <v>Marquette French Pussy Willow</v>
          </cell>
          <cell r="D1064" t="str">
            <v/>
          </cell>
          <cell r="E1064" t="str">
            <v/>
          </cell>
          <cell r="F1064" t="str">
            <v/>
          </cell>
          <cell r="G1064" t="str">
            <v>#2</v>
          </cell>
          <cell r="H1064">
            <v>9.85</v>
          </cell>
          <cell r="I1064">
            <v>9.2589999999999986</v>
          </cell>
          <cell r="J1064">
            <v>12.008999999999999</v>
          </cell>
          <cell r="K1064" t="str">
            <v/>
          </cell>
          <cell r="L1064" t="str">
            <v>SH</v>
          </cell>
          <cell r="M1064">
            <v>1.4</v>
          </cell>
        </row>
        <row r="1065">
          <cell r="A1065">
            <v>18525</v>
          </cell>
          <cell r="B1065" t="str">
            <v xml:space="preserve">Salix caprea 'Marquette' </v>
          </cell>
          <cell r="C1065" t="str">
            <v>Marquette French Pussy Willow Tree</v>
          </cell>
          <cell r="D1065" t="str">
            <v>T/F</v>
          </cell>
          <cell r="E1065" t="str">
            <v/>
          </cell>
          <cell r="F1065" t="str">
            <v/>
          </cell>
          <cell r="G1065" t="str">
            <v>#5</v>
          </cell>
          <cell r="H1065">
            <v>24.5</v>
          </cell>
          <cell r="I1065">
            <v>23.03</v>
          </cell>
          <cell r="J1065">
            <v>29.88</v>
          </cell>
          <cell r="K1065" t="str">
            <v/>
          </cell>
          <cell r="L1065" t="str">
            <v>SH</v>
          </cell>
          <cell r="M1065">
            <v>1.4</v>
          </cell>
        </row>
        <row r="1066">
          <cell r="A1066">
            <v>18529</v>
          </cell>
          <cell r="B1066" t="str">
            <v>Salix caprea 'Marquette'</v>
          </cell>
          <cell r="C1066" t="str">
            <v>Marquette French Pussy Willow Plug</v>
          </cell>
          <cell r="D1066" t="str">
            <v/>
          </cell>
          <cell r="F1066" t="str">
            <v/>
          </cell>
          <cell r="G1066" t="str">
            <v>Plug</v>
          </cell>
          <cell r="H1066">
            <v>0</v>
          </cell>
          <cell r="I1066">
            <v>0</v>
          </cell>
          <cell r="J1066">
            <v>0</v>
          </cell>
          <cell r="K1066" t="str">
            <v>Inactive</v>
          </cell>
          <cell r="L1066" t="str">
            <v>SH</v>
          </cell>
          <cell r="M1066">
            <v>1.4</v>
          </cell>
          <cell r="N1066" t="str">
            <v>Unsalable</v>
          </cell>
        </row>
        <row r="1067">
          <cell r="A1067">
            <v>18531</v>
          </cell>
          <cell r="B1067" t="str">
            <v>Salix discolor</v>
          </cell>
          <cell r="C1067" t="str">
            <v>Native Pussy Willow</v>
          </cell>
          <cell r="D1067" t="str">
            <v>Native</v>
          </cell>
          <cell r="E1067" t="str">
            <v/>
          </cell>
          <cell r="F1067" t="str">
            <v/>
          </cell>
          <cell r="G1067" t="str">
            <v>#1</v>
          </cell>
          <cell r="H1067">
            <v>0</v>
          </cell>
          <cell r="I1067">
            <v>0</v>
          </cell>
          <cell r="J1067">
            <v>0</v>
          </cell>
          <cell r="K1067" t="str">
            <v>Inactive</v>
          </cell>
          <cell r="L1067" t="str">
            <v>SH</v>
          </cell>
          <cell r="M1067">
            <v>1.4</v>
          </cell>
        </row>
        <row r="1068">
          <cell r="A1068">
            <v>18532</v>
          </cell>
          <cell r="B1068" t="str">
            <v>Salix discolor</v>
          </cell>
          <cell r="C1068" t="str">
            <v>Native Pussy Willow</v>
          </cell>
          <cell r="D1068" t="str">
            <v>Native</v>
          </cell>
          <cell r="E1068" t="str">
            <v/>
          </cell>
          <cell r="F1068" t="str">
            <v/>
          </cell>
          <cell r="G1068" t="str">
            <v>#2</v>
          </cell>
          <cell r="H1068">
            <v>9.85</v>
          </cell>
          <cell r="I1068">
            <v>9.2589999999999986</v>
          </cell>
          <cell r="J1068">
            <v>12.008999999999999</v>
          </cell>
          <cell r="K1068" t="str">
            <v>Inactive</v>
          </cell>
          <cell r="L1068" t="str">
            <v>SH</v>
          </cell>
          <cell r="M1068">
            <v>1.4</v>
          </cell>
        </row>
        <row r="1069">
          <cell r="A1069">
            <v>18535</v>
          </cell>
          <cell r="B1069" t="str">
            <v>Salix discolor</v>
          </cell>
          <cell r="C1069" t="str">
            <v>Native Pussy Willow</v>
          </cell>
          <cell r="D1069" t="str">
            <v>Native</v>
          </cell>
          <cell r="E1069" t="str">
            <v/>
          </cell>
          <cell r="F1069" t="str">
            <v/>
          </cell>
          <cell r="G1069" t="str">
            <v>#5</v>
          </cell>
          <cell r="H1069">
            <v>0</v>
          </cell>
          <cell r="I1069">
            <v>0</v>
          </cell>
          <cell r="J1069">
            <v>0</v>
          </cell>
          <cell r="K1069" t="str">
            <v>Inactive</v>
          </cell>
          <cell r="L1069" t="str">
            <v>SH</v>
          </cell>
          <cell r="M1069">
            <v>1.4</v>
          </cell>
        </row>
        <row r="1070">
          <cell r="A1070">
            <v>18539</v>
          </cell>
          <cell r="B1070" t="str">
            <v>Salix discolor</v>
          </cell>
          <cell r="C1070" t="str">
            <v>Native Pussy Willow Plug</v>
          </cell>
          <cell r="D1070" t="str">
            <v>Native</v>
          </cell>
          <cell r="F1070" t="str">
            <v/>
          </cell>
          <cell r="G1070" t="str">
            <v>Plug</v>
          </cell>
          <cell r="H1070">
            <v>0</v>
          </cell>
          <cell r="I1070">
            <v>0</v>
          </cell>
          <cell r="J1070">
            <v>0</v>
          </cell>
          <cell r="K1070" t="str">
            <v>Inactive</v>
          </cell>
          <cell r="L1070" t="str">
            <v>SH</v>
          </cell>
          <cell r="M1070">
            <v>1.4</v>
          </cell>
          <cell r="N1070" t="str">
            <v>Unsalable</v>
          </cell>
        </row>
        <row r="1071">
          <cell r="A1071">
            <v>18551</v>
          </cell>
          <cell r="B1071" t="str">
            <v>Salix exigua</v>
          </cell>
          <cell r="C1071" t="str">
            <v>Coyote Willow</v>
          </cell>
          <cell r="D1071" t="str">
            <v>Native</v>
          </cell>
          <cell r="E1071" t="str">
            <v/>
          </cell>
          <cell r="F1071" t="str">
            <v/>
          </cell>
          <cell r="G1071" t="str">
            <v>#1</v>
          </cell>
          <cell r="H1071">
            <v>5</v>
          </cell>
          <cell r="I1071">
            <v>4.7</v>
          </cell>
          <cell r="J1071">
            <v>6.1</v>
          </cell>
          <cell r="K1071" t="str">
            <v/>
          </cell>
          <cell r="L1071" t="str">
            <v>SH</v>
          </cell>
          <cell r="M1071">
            <v>1.4</v>
          </cell>
        </row>
        <row r="1072">
          <cell r="A1072">
            <v>18552</v>
          </cell>
          <cell r="B1072" t="str">
            <v>Salix exigua</v>
          </cell>
          <cell r="C1072" t="str">
            <v>Coyote Willow</v>
          </cell>
          <cell r="D1072" t="str">
            <v>Native</v>
          </cell>
          <cell r="E1072" t="str">
            <v/>
          </cell>
          <cell r="F1072" t="str">
            <v/>
          </cell>
          <cell r="G1072" t="str">
            <v>#2</v>
          </cell>
          <cell r="H1072">
            <v>9.65</v>
          </cell>
          <cell r="I1072">
            <v>9.0709999999999997</v>
          </cell>
          <cell r="J1072">
            <v>11.821</v>
          </cell>
          <cell r="K1072" t="str">
            <v/>
          </cell>
          <cell r="L1072" t="str">
            <v>SH</v>
          </cell>
          <cell r="M1072">
            <v>1.4</v>
          </cell>
        </row>
        <row r="1073">
          <cell r="A1073">
            <v>18554</v>
          </cell>
          <cell r="B1073" t="str">
            <v>Salix exigua</v>
          </cell>
          <cell r="C1073" t="str">
            <v>Coyote Willow LP</v>
          </cell>
          <cell r="D1073" t="str">
            <v>Native</v>
          </cell>
          <cell r="F1073" t="str">
            <v/>
          </cell>
          <cell r="G1073" t="str">
            <v>LP</v>
          </cell>
          <cell r="H1073">
            <v>2.95</v>
          </cell>
          <cell r="I1073">
            <v>2.7730000000000001</v>
          </cell>
          <cell r="J1073">
            <v>3.4729999999999999</v>
          </cell>
          <cell r="K1073" t="str">
            <v/>
          </cell>
          <cell r="L1073" t="str">
            <v>SH</v>
          </cell>
          <cell r="M1073">
            <v>1.4</v>
          </cell>
          <cell r="N1073" t="str">
            <v>Unsalable</v>
          </cell>
        </row>
        <row r="1074">
          <cell r="A1074">
            <v>18555</v>
          </cell>
          <cell r="B1074" t="str">
            <v>Salix exigua</v>
          </cell>
          <cell r="C1074" t="str">
            <v>Coyote Willow</v>
          </cell>
          <cell r="D1074" t="str">
            <v>Native</v>
          </cell>
          <cell r="E1074" t="str">
            <v/>
          </cell>
          <cell r="F1074" t="str">
            <v/>
          </cell>
          <cell r="G1074" t="str">
            <v>#5</v>
          </cell>
          <cell r="H1074">
            <v>14.95</v>
          </cell>
          <cell r="I1074">
            <v>14.052999999999999</v>
          </cell>
          <cell r="J1074">
            <v>20.902999999999999</v>
          </cell>
          <cell r="K1074" t="str">
            <v/>
          </cell>
          <cell r="L1074" t="str">
            <v>SH</v>
          </cell>
          <cell r="M1074">
            <v>1.4</v>
          </cell>
        </row>
        <row r="1075">
          <cell r="A1075">
            <v>18559</v>
          </cell>
          <cell r="B1075" t="str">
            <v>Salix exigua</v>
          </cell>
          <cell r="C1075" t="str">
            <v>Coyote Willow Plug</v>
          </cell>
          <cell r="D1075" t="str">
            <v>Native</v>
          </cell>
          <cell r="F1075" t="str">
            <v/>
          </cell>
          <cell r="G1075" t="str">
            <v>Plug</v>
          </cell>
          <cell r="H1075">
            <v>0</v>
          </cell>
          <cell r="I1075">
            <v>0</v>
          </cell>
          <cell r="J1075">
            <v>0</v>
          </cell>
          <cell r="K1075" t="str">
            <v/>
          </cell>
          <cell r="L1075" t="str">
            <v>SH</v>
          </cell>
          <cell r="M1075">
            <v>1.4</v>
          </cell>
          <cell r="N1075" t="str">
            <v>Unsalable</v>
          </cell>
        </row>
        <row r="1076">
          <cell r="A1076">
            <v>18571</v>
          </cell>
          <cell r="B1076" t="str">
            <v>Salix glauca</v>
          </cell>
          <cell r="C1076" t="str">
            <v>Greyleaf Willow</v>
          </cell>
          <cell r="D1076" t="str">
            <v>Native</v>
          </cell>
          <cell r="E1076" t="str">
            <v/>
          </cell>
          <cell r="F1076" t="str">
            <v/>
          </cell>
          <cell r="G1076" t="str">
            <v>#1</v>
          </cell>
          <cell r="H1076">
            <v>5</v>
          </cell>
          <cell r="I1076">
            <v>4.7</v>
          </cell>
          <cell r="J1076">
            <v>6.1</v>
          </cell>
          <cell r="K1076" t="str">
            <v/>
          </cell>
          <cell r="L1076" t="str">
            <v>SH</v>
          </cell>
          <cell r="M1076">
            <v>1.4</v>
          </cell>
        </row>
        <row r="1077">
          <cell r="A1077">
            <v>18574</v>
          </cell>
          <cell r="B1077" t="str">
            <v>Salix glauca</v>
          </cell>
          <cell r="C1077" t="str">
            <v>Greyleaf Willow LP</v>
          </cell>
          <cell r="D1077" t="str">
            <v>Native</v>
          </cell>
          <cell r="E1077" t="str">
            <v/>
          </cell>
          <cell r="F1077" t="str">
            <v/>
          </cell>
          <cell r="G1077" t="str">
            <v>LP</v>
          </cell>
          <cell r="H1077">
            <v>0</v>
          </cell>
          <cell r="I1077">
            <v>0</v>
          </cell>
          <cell r="J1077">
            <v>0</v>
          </cell>
          <cell r="K1077" t="str">
            <v/>
          </cell>
          <cell r="L1077" t="str">
            <v>SH</v>
          </cell>
          <cell r="M1077">
            <v>1.4</v>
          </cell>
          <cell r="N1077" t="str">
            <v>Unsalable</v>
          </cell>
        </row>
        <row r="1078">
          <cell r="A1078">
            <v>18579</v>
          </cell>
          <cell r="B1078" t="str">
            <v>Salix glauca</v>
          </cell>
          <cell r="C1078" t="str">
            <v>Greyleaf Willow Plug</v>
          </cell>
          <cell r="D1078" t="str">
            <v>Native</v>
          </cell>
          <cell r="E1078" t="str">
            <v/>
          </cell>
          <cell r="F1078" t="str">
            <v/>
          </cell>
          <cell r="G1078" t="str">
            <v>Plug</v>
          </cell>
          <cell r="H1078">
            <v>0</v>
          </cell>
          <cell r="I1078">
            <v>0</v>
          </cell>
          <cell r="J1078">
            <v>0</v>
          </cell>
          <cell r="K1078" t="str">
            <v>Inactive</v>
          </cell>
          <cell r="L1078" t="str">
            <v>SH</v>
          </cell>
          <cell r="M1078">
            <v>1.4</v>
          </cell>
          <cell r="N1078" t="str">
            <v>Unsalable</v>
          </cell>
        </row>
        <row r="1079">
          <cell r="A1079">
            <v>18601</v>
          </cell>
          <cell r="B1079" t="str">
            <v>Salix integra 'Hakuro- Nishiki'</v>
          </cell>
          <cell r="C1079" t="str">
            <v>Nishiki Willow</v>
          </cell>
          <cell r="D1079" t="str">
            <v/>
          </cell>
          <cell r="E1079" t="str">
            <v/>
          </cell>
          <cell r="F1079" t="str">
            <v/>
          </cell>
          <cell r="G1079" t="str">
            <v>#1</v>
          </cell>
          <cell r="H1079">
            <v>5</v>
          </cell>
          <cell r="I1079">
            <v>4.7</v>
          </cell>
          <cell r="J1079">
            <v>6.1</v>
          </cell>
          <cell r="K1079" t="str">
            <v/>
          </cell>
          <cell r="L1079" t="str">
            <v>SH</v>
          </cell>
          <cell r="M1079">
            <v>1.4</v>
          </cell>
        </row>
        <row r="1080">
          <cell r="A1080">
            <v>18602</v>
          </cell>
          <cell r="B1080" t="str">
            <v>Salix integra 'Hakuro- Nishiki'</v>
          </cell>
          <cell r="C1080" t="str">
            <v>Nishiki Willow</v>
          </cell>
          <cell r="D1080" t="str">
            <v/>
          </cell>
          <cell r="E1080" t="str">
            <v/>
          </cell>
          <cell r="F1080" t="str">
            <v/>
          </cell>
          <cell r="G1080" t="str">
            <v>#2</v>
          </cell>
          <cell r="H1080">
            <v>9.85</v>
          </cell>
          <cell r="I1080">
            <v>9.2589999999999986</v>
          </cell>
          <cell r="J1080">
            <v>12.008999999999999</v>
          </cell>
          <cell r="K1080" t="str">
            <v/>
          </cell>
          <cell r="L1080" t="str">
            <v>SH</v>
          </cell>
          <cell r="M1080">
            <v>1.4</v>
          </cell>
        </row>
        <row r="1081">
          <cell r="A1081">
            <v>18603</v>
          </cell>
          <cell r="B1081" t="str">
            <v>Salix integra 'Hakuro- Nishiki'</v>
          </cell>
          <cell r="C1081" t="str">
            <v>Nishiki Willow Tree</v>
          </cell>
          <cell r="D1081" t="str">
            <v>T/F</v>
          </cell>
          <cell r="E1081" t="str">
            <v/>
          </cell>
          <cell r="F1081" t="str">
            <v/>
          </cell>
          <cell r="G1081" t="str">
            <v>#5</v>
          </cell>
          <cell r="H1081">
            <v>31.95</v>
          </cell>
          <cell r="I1081">
            <v>30.032999999999998</v>
          </cell>
          <cell r="J1081">
            <v>36.882999999999996</v>
          </cell>
          <cell r="K1081" t="str">
            <v>Inactive</v>
          </cell>
          <cell r="L1081" t="str">
            <v>SH</v>
          </cell>
          <cell r="M1081">
            <v>1.4</v>
          </cell>
        </row>
        <row r="1082">
          <cell r="A1082">
            <v>18605</v>
          </cell>
          <cell r="B1082" t="str">
            <v>Salix integra 'Hakuro- Nishiki'</v>
          </cell>
          <cell r="C1082" t="str">
            <v>Nishiki Willow</v>
          </cell>
          <cell r="D1082" t="str">
            <v/>
          </cell>
          <cell r="E1082" t="str">
            <v/>
          </cell>
          <cell r="F1082" t="str">
            <v/>
          </cell>
          <cell r="G1082" t="str">
            <v>#5</v>
          </cell>
          <cell r="H1082">
            <v>14.95</v>
          </cell>
          <cell r="I1082">
            <v>14.052999999999999</v>
          </cell>
          <cell r="J1082">
            <v>20.902999999999999</v>
          </cell>
          <cell r="K1082" t="str">
            <v/>
          </cell>
          <cell r="L1082" t="str">
            <v>SH</v>
          </cell>
          <cell r="M1082">
            <v>1.4</v>
          </cell>
        </row>
        <row r="1083">
          <cell r="A1083">
            <v>18609</v>
          </cell>
          <cell r="B1083" t="str">
            <v>Salix integra 'Hakuro- Nishiki'</v>
          </cell>
          <cell r="C1083" t="str">
            <v>Nishiki Willow Plug</v>
          </cell>
          <cell r="D1083" t="str">
            <v/>
          </cell>
          <cell r="F1083" t="str">
            <v/>
          </cell>
          <cell r="G1083" t="str">
            <v>Plug</v>
          </cell>
          <cell r="H1083">
            <v>0</v>
          </cell>
          <cell r="I1083">
            <v>0</v>
          </cell>
          <cell r="J1083">
            <v>0</v>
          </cell>
          <cell r="K1083" t="str">
            <v>Inactive</v>
          </cell>
          <cell r="L1083" t="str">
            <v>SH</v>
          </cell>
          <cell r="M1083">
            <v>1.4</v>
          </cell>
          <cell r="N1083" t="str">
            <v>Unsalable</v>
          </cell>
        </row>
        <row r="1084">
          <cell r="A1084">
            <v>18611</v>
          </cell>
          <cell r="B1084" t="str">
            <v>Salix integra 'Flamingo'</v>
          </cell>
          <cell r="C1084" t="str">
            <v>Flamingo Willow</v>
          </cell>
          <cell r="D1084" t="str">
            <v/>
          </cell>
          <cell r="E1084" t="str">
            <v/>
          </cell>
          <cell r="F1084" t="str">
            <v/>
          </cell>
          <cell r="G1084" t="str">
            <v>#1</v>
          </cell>
          <cell r="H1084">
            <v>5.5</v>
          </cell>
          <cell r="I1084">
            <v>5.17</v>
          </cell>
          <cell r="J1084">
            <v>6.57</v>
          </cell>
          <cell r="K1084" t="str">
            <v/>
          </cell>
          <cell r="L1084" t="str">
            <v>SH</v>
          </cell>
          <cell r="M1084">
            <v>1.4</v>
          </cell>
        </row>
        <row r="1085">
          <cell r="A1085">
            <v>18612</v>
          </cell>
          <cell r="B1085" t="str">
            <v>Salix integra 'Flamingo'</v>
          </cell>
          <cell r="C1085" t="str">
            <v>Flamingo Willow</v>
          </cell>
          <cell r="D1085" t="str">
            <v/>
          </cell>
          <cell r="E1085" t="str">
            <v/>
          </cell>
          <cell r="F1085" t="str">
            <v/>
          </cell>
          <cell r="G1085" t="str">
            <v>#2</v>
          </cell>
          <cell r="H1085">
            <v>10.95</v>
          </cell>
          <cell r="I1085">
            <v>10.292999999999999</v>
          </cell>
          <cell r="J1085">
            <v>13.042999999999999</v>
          </cell>
          <cell r="K1085" t="str">
            <v/>
          </cell>
          <cell r="L1085" t="str">
            <v>SH</v>
          </cell>
          <cell r="M1085">
            <v>1.4</v>
          </cell>
        </row>
        <row r="1086">
          <cell r="A1086">
            <v>18614</v>
          </cell>
          <cell r="B1086" t="str">
            <v>Salix integra 'Flamingo'</v>
          </cell>
          <cell r="C1086" t="str">
            <v>Flamingo Willow LP</v>
          </cell>
          <cell r="D1086" t="str">
            <v/>
          </cell>
          <cell r="F1086" t="str">
            <v/>
          </cell>
          <cell r="G1086" t="str">
            <v>LP</v>
          </cell>
          <cell r="H1086">
            <v>0</v>
          </cell>
          <cell r="I1086">
            <v>0</v>
          </cell>
          <cell r="J1086">
            <v>0</v>
          </cell>
          <cell r="K1086" t="str">
            <v/>
          </cell>
          <cell r="L1086" t="str">
            <v>SH</v>
          </cell>
          <cell r="M1086">
            <v>1.4</v>
          </cell>
          <cell r="N1086" t="str">
            <v>Unsalable</v>
          </cell>
        </row>
        <row r="1087">
          <cell r="A1087">
            <v>18615</v>
          </cell>
          <cell r="B1087" t="str">
            <v>Salix integra 'Flamingo'</v>
          </cell>
          <cell r="C1087" t="str">
            <v>Flamingo Willow</v>
          </cell>
          <cell r="D1087" t="str">
            <v/>
          </cell>
          <cell r="E1087" t="str">
            <v/>
          </cell>
          <cell r="F1087" t="str">
            <v/>
          </cell>
          <cell r="G1087" t="str">
            <v>#5</v>
          </cell>
          <cell r="H1087">
            <v>14.95</v>
          </cell>
          <cell r="I1087">
            <v>14.052999999999999</v>
          </cell>
          <cell r="J1087">
            <v>20.902999999999999</v>
          </cell>
          <cell r="K1087" t="str">
            <v/>
          </cell>
          <cell r="L1087" t="str">
            <v>SH</v>
          </cell>
          <cell r="M1087">
            <v>1.4</v>
          </cell>
        </row>
        <row r="1088">
          <cell r="A1088">
            <v>18619</v>
          </cell>
          <cell r="B1088" t="str">
            <v>Salix integra 'Flamingo'</v>
          </cell>
          <cell r="C1088" t="str">
            <v>Flamingo Willow Plug</v>
          </cell>
          <cell r="D1088" t="str">
            <v/>
          </cell>
          <cell r="F1088" t="str">
            <v/>
          </cell>
          <cell r="G1088" t="str">
            <v>Plug</v>
          </cell>
          <cell r="H1088">
            <v>0</v>
          </cell>
          <cell r="I1088">
            <v>0</v>
          </cell>
          <cell r="J1088">
            <v>0</v>
          </cell>
          <cell r="K1088" t="str">
            <v>Inactive</v>
          </cell>
          <cell r="L1088" t="str">
            <v>SH</v>
          </cell>
          <cell r="M1088">
            <v>1.4</v>
          </cell>
          <cell r="N1088" t="str">
            <v>Unsalable</v>
          </cell>
        </row>
        <row r="1089">
          <cell r="A1089">
            <v>18851</v>
          </cell>
          <cell r="B1089" t="str">
            <v>Salix interior</v>
          </cell>
          <cell r="C1089" t="str">
            <v>Sandbar Willow</v>
          </cell>
          <cell r="D1089" t="str">
            <v>Native</v>
          </cell>
          <cell r="E1089" t="str">
            <v/>
          </cell>
          <cell r="F1089" t="str">
            <v/>
          </cell>
          <cell r="G1089" t="str">
            <v>#1</v>
          </cell>
          <cell r="H1089">
            <v>5</v>
          </cell>
          <cell r="I1089">
            <v>4.7</v>
          </cell>
          <cell r="J1089">
            <v>6.1</v>
          </cell>
          <cell r="K1089" t="str">
            <v/>
          </cell>
          <cell r="L1089" t="str">
            <v>SH</v>
          </cell>
          <cell r="M1089">
            <v>1.4</v>
          </cell>
        </row>
        <row r="1090">
          <cell r="A1090">
            <v>18852</v>
          </cell>
          <cell r="B1090" t="str">
            <v>Salix interior</v>
          </cell>
          <cell r="C1090" t="str">
            <v>Sandbar Willow</v>
          </cell>
          <cell r="D1090" t="str">
            <v>Native</v>
          </cell>
          <cell r="E1090" t="str">
            <v/>
          </cell>
          <cell r="F1090" t="str">
            <v/>
          </cell>
          <cell r="G1090" t="str">
            <v>#2</v>
          </cell>
          <cell r="H1090">
            <v>9.85</v>
          </cell>
          <cell r="I1090">
            <v>9.2589999999999986</v>
          </cell>
          <cell r="J1090">
            <v>12.008999999999999</v>
          </cell>
          <cell r="K1090" t="str">
            <v/>
          </cell>
          <cell r="L1090" t="str">
            <v>SH</v>
          </cell>
          <cell r="M1090">
            <v>1.4</v>
          </cell>
        </row>
        <row r="1091">
          <cell r="A1091">
            <v>18854</v>
          </cell>
          <cell r="B1091" t="str">
            <v>Salix interior</v>
          </cell>
          <cell r="C1091" t="str">
            <v>Sandbar Willow LP</v>
          </cell>
          <cell r="D1091" t="str">
            <v>Native</v>
          </cell>
          <cell r="F1091" t="str">
            <v/>
          </cell>
          <cell r="G1091" t="str">
            <v>LP</v>
          </cell>
          <cell r="H1091">
            <v>2.95</v>
          </cell>
          <cell r="I1091">
            <v>2.7730000000000001</v>
          </cell>
          <cell r="J1091">
            <v>3.4729999999999999</v>
          </cell>
          <cell r="K1091" t="str">
            <v/>
          </cell>
          <cell r="L1091" t="str">
            <v>SH</v>
          </cell>
          <cell r="M1091">
            <v>1.4</v>
          </cell>
          <cell r="N1091" t="str">
            <v>Unsalable</v>
          </cell>
        </row>
        <row r="1092">
          <cell r="A1092">
            <v>18855</v>
          </cell>
          <cell r="B1092" t="str">
            <v>Salix interior</v>
          </cell>
          <cell r="C1092" t="str">
            <v>Sandbar Willow</v>
          </cell>
          <cell r="D1092" t="str">
            <v>Native</v>
          </cell>
          <cell r="E1092" t="str">
            <v/>
          </cell>
          <cell r="F1092" t="str">
            <v/>
          </cell>
          <cell r="G1092" t="str">
            <v>#5</v>
          </cell>
          <cell r="H1092">
            <v>14.25</v>
          </cell>
          <cell r="I1092">
            <v>13.395</v>
          </cell>
          <cell r="J1092">
            <v>20.245000000000001</v>
          </cell>
          <cell r="K1092" t="str">
            <v/>
          </cell>
          <cell r="L1092" t="str">
            <v>SH</v>
          </cell>
          <cell r="M1092">
            <v>1.4</v>
          </cell>
        </row>
        <row r="1093">
          <cell r="A1093">
            <v>18859</v>
          </cell>
          <cell r="B1093" t="str">
            <v>Salix interior</v>
          </cell>
          <cell r="C1093" t="str">
            <v>Sandbar Willow Plug</v>
          </cell>
          <cell r="D1093" t="str">
            <v>Native</v>
          </cell>
          <cell r="F1093" t="str">
            <v/>
          </cell>
          <cell r="G1093" t="str">
            <v>Plug</v>
          </cell>
          <cell r="H1093">
            <v>0</v>
          </cell>
          <cell r="I1093">
            <v>0</v>
          </cell>
          <cell r="J1093">
            <v>0</v>
          </cell>
          <cell r="K1093" t="str">
            <v/>
          </cell>
          <cell r="L1093" t="str">
            <v>SH</v>
          </cell>
          <cell r="M1093">
            <v>1.4</v>
          </cell>
          <cell r="N1093" t="str">
            <v>Unsalable</v>
          </cell>
        </row>
        <row r="1094">
          <cell r="A1094">
            <v>18871</v>
          </cell>
          <cell r="B1094" t="str">
            <v>Salix lutea</v>
          </cell>
          <cell r="C1094" t="str">
            <v>Yellow Willow</v>
          </cell>
          <cell r="D1094" t="str">
            <v>Native</v>
          </cell>
          <cell r="E1094" t="str">
            <v/>
          </cell>
          <cell r="F1094" t="str">
            <v/>
          </cell>
          <cell r="G1094" t="str">
            <v>#1</v>
          </cell>
          <cell r="H1094">
            <v>5</v>
          </cell>
          <cell r="I1094">
            <v>4.7</v>
          </cell>
          <cell r="J1094">
            <v>6.1</v>
          </cell>
          <cell r="K1094" t="str">
            <v/>
          </cell>
          <cell r="L1094" t="str">
            <v>SH</v>
          </cell>
          <cell r="M1094">
            <v>1.4</v>
          </cell>
        </row>
        <row r="1095">
          <cell r="A1095">
            <v>18872</v>
          </cell>
          <cell r="B1095" t="str">
            <v>Salix lutea</v>
          </cell>
          <cell r="C1095" t="str">
            <v>Yellow Willow</v>
          </cell>
          <cell r="D1095" t="str">
            <v>Native</v>
          </cell>
          <cell r="E1095" t="str">
            <v/>
          </cell>
          <cell r="F1095" t="str">
            <v/>
          </cell>
          <cell r="G1095" t="str">
            <v>#2</v>
          </cell>
          <cell r="H1095">
            <v>9.85</v>
          </cell>
          <cell r="I1095">
            <v>9.2589999999999986</v>
          </cell>
          <cell r="J1095">
            <v>12.008999999999999</v>
          </cell>
          <cell r="K1095" t="str">
            <v/>
          </cell>
          <cell r="L1095" t="str">
            <v>SH</v>
          </cell>
          <cell r="M1095">
            <v>1.4</v>
          </cell>
        </row>
        <row r="1096">
          <cell r="A1096">
            <v>18874</v>
          </cell>
          <cell r="B1096" t="str">
            <v>Salix lutea</v>
          </cell>
          <cell r="C1096" t="str">
            <v>Yellow Willow LP</v>
          </cell>
          <cell r="D1096" t="str">
            <v>Native</v>
          </cell>
          <cell r="F1096" t="str">
            <v/>
          </cell>
          <cell r="G1096" t="str">
            <v>LP</v>
          </cell>
          <cell r="H1096">
            <v>2.95</v>
          </cell>
          <cell r="I1096">
            <v>2.7730000000000001</v>
          </cell>
          <cell r="J1096">
            <v>3.4729999999999999</v>
          </cell>
          <cell r="K1096" t="str">
            <v/>
          </cell>
          <cell r="L1096" t="str">
            <v>SH</v>
          </cell>
          <cell r="M1096">
            <v>1.4</v>
          </cell>
          <cell r="N1096" t="str">
            <v>Unsalable</v>
          </cell>
        </row>
        <row r="1097">
          <cell r="A1097">
            <v>18875</v>
          </cell>
          <cell r="B1097" t="str">
            <v>Salix lutea</v>
          </cell>
          <cell r="C1097" t="str">
            <v>Yellow Willow</v>
          </cell>
          <cell r="D1097" t="str">
            <v>Native</v>
          </cell>
          <cell r="E1097" t="str">
            <v/>
          </cell>
          <cell r="F1097" t="str">
            <v/>
          </cell>
          <cell r="G1097" t="str">
            <v>#5</v>
          </cell>
          <cell r="H1097">
            <v>14.95</v>
          </cell>
          <cell r="I1097">
            <v>14.052999999999999</v>
          </cell>
          <cell r="J1097">
            <v>20.902999999999999</v>
          </cell>
          <cell r="K1097" t="str">
            <v/>
          </cell>
          <cell r="L1097" t="str">
            <v>SH</v>
          </cell>
          <cell r="M1097">
            <v>1.4</v>
          </cell>
        </row>
        <row r="1098">
          <cell r="A1098">
            <v>18879</v>
          </cell>
          <cell r="B1098" t="str">
            <v>Salix lutea</v>
          </cell>
          <cell r="C1098" t="str">
            <v>Yellow Willow Plug</v>
          </cell>
          <cell r="D1098" t="str">
            <v>Native</v>
          </cell>
          <cell r="F1098" t="str">
            <v/>
          </cell>
          <cell r="G1098" t="str">
            <v>Plug</v>
          </cell>
          <cell r="H1098">
            <v>0</v>
          </cell>
          <cell r="I1098">
            <v>0</v>
          </cell>
          <cell r="J1098">
            <v>0</v>
          </cell>
          <cell r="K1098" t="str">
            <v/>
          </cell>
          <cell r="L1098" t="str">
            <v>SH</v>
          </cell>
          <cell r="M1098">
            <v>1.4</v>
          </cell>
          <cell r="N1098" t="str">
            <v>Unsalable</v>
          </cell>
        </row>
        <row r="1099">
          <cell r="A1099">
            <v>18881</v>
          </cell>
          <cell r="B1099" t="str">
            <v>Salix candida</v>
          </cell>
          <cell r="C1099" t="str">
            <v>Hoary Willow</v>
          </cell>
          <cell r="D1099" t="str">
            <v/>
          </cell>
          <cell r="E1099" t="str">
            <v/>
          </cell>
          <cell r="F1099" t="str">
            <v/>
          </cell>
          <cell r="G1099" t="str">
            <v>#1</v>
          </cell>
          <cell r="H1099">
            <v>5</v>
          </cell>
          <cell r="I1099">
            <v>4.7</v>
          </cell>
          <cell r="J1099">
            <v>6.1</v>
          </cell>
          <cell r="K1099" t="str">
            <v/>
          </cell>
          <cell r="L1099" t="str">
            <v>SH</v>
          </cell>
          <cell r="M1099">
            <v>1.4</v>
          </cell>
        </row>
        <row r="1100">
          <cell r="A1100">
            <v>18882</v>
          </cell>
          <cell r="B1100" t="str">
            <v>Salix candida</v>
          </cell>
          <cell r="C1100" t="str">
            <v>Hoary Willow</v>
          </cell>
          <cell r="D1100" t="str">
            <v/>
          </cell>
          <cell r="E1100" t="str">
            <v/>
          </cell>
          <cell r="F1100" t="str">
            <v/>
          </cell>
          <cell r="G1100" t="str">
            <v>#2</v>
          </cell>
          <cell r="H1100">
            <v>9.85</v>
          </cell>
          <cell r="I1100">
            <v>9.2589999999999986</v>
          </cell>
          <cell r="J1100">
            <v>12.008999999999999</v>
          </cell>
          <cell r="K1100" t="str">
            <v>Inactive</v>
          </cell>
          <cell r="L1100" t="str">
            <v>SH</v>
          </cell>
          <cell r="M1100">
            <v>1.4</v>
          </cell>
        </row>
        <row r="1101">
          <cell r="A1101">
            <v>18884</v>
          </cell>
          <cell r="B1101" t="str">
            <v>Salix candida</v>
          </cell>
          <cell r="C1101" t="str">
            <v>Hoary Willow LP</v>
          </cell>
          <cell r="D1101" t="str">
            <v/>
          </cell>
          <cell r="F1101" t="str">
            <v/>
          </cell>
          <cell r="G1101" t="str">
            <v>LP</v>
          </cell>
          <cell r="H1101">
            <v>0</v>
          </cell>
          <cell r="I1101">
            <v>0</v>
          </cell>
          <cell r="J1101">
            <v>0</v>
          </cell>
          <cell r="K1101" t="str">
            <v>Inactive</v>
          </cell>
          <cell r="L1101" t="str">
            <v>SH</v>
          </cell>
          <cell r="M1101">
            <v>1.4</v>
          </cell>
          <cell r="N1101" t="str">
            <v>Unsalable</v>
          </cell>
        </row>
        <row r="1102">
          <cell r="A1102">
            <v>18889</v>
          </cell>
          <cell r="B1102" t="str">
            <v>Salix candida</v>
          </cell>
          <cell r="C1102" t="str">
            <v>Hoary Willow Plug</v>
          </cell>
          <cell r="D1102" t="str">
            <v/>
          </cell>
          <cell r="F1102" t="str">
            <v/>
          </cell>
          <cell r="G1102" t="str">
            <v>Plug</v>
          </cell>
          <cell r="H1102">
            <v>0</v>
          </cell>
          <cell r="I1102">
            <v>0</v>
          </cell>
          <cell r="J1102">
            <v>0</v>
          </cell>
          <cell r="K1102" t="str">
            <v>Inactive</v>
          </cell>
          <cell r="L1102" t="str">
            <v>SH</v>
          </cell>
          <cell r="M1102">
            <v>1.4</v>
          </cell>
          <cell r="N1102" t="str">
            <v>Unsalable</v>
          </cell>
        </row>
        <row r="1103">
          <cell r="A1103">
            <v>18892</v>
          </cell>
          <cell r="B1103" t="str">
            <v>Salix nakumurana var. yezoalpina</v>
          </cell>
          <cell r="C1103" t="str">
            <v>Yezo Dwarf Willow</v>
          </cell>
          <cell r="D1103" t="str">
            <v/>
          </cell>
          <cell r="E1103" t="str">
            <v/>
          </cell>
          <cell r="F1103" t="str">
            <v/>
          </cell>
          <cell r="G1103" t="str">
            <v>#2</v>
          </cell>
          <cell r="H1103">
            <v>14.95</v>
          </cell>
          <cell r="I1103">
            <v>14.052999999999999</v>
          </cell>
          <cell r="J1103">
            <v>16.802999999999997</v>
          </cell>
          <cell r="K1103" t="str">
            <v/>
          </cell>
          <cell r="L1103" t="str">
            <v>SH</v>
          </cell>
          <cell r="M1103">
            <v>1.4</v>
          </cell>
        </row>
        <row r="1104">
          <cell r="A1104">
            <v>18899</v>
          </cell>
          <cell r="B1104" t="str">
            <v>Salix nakumurana var. yezoalpina</v>
          </cell>
          <cell r="C1104" t="str">
            <v>Yezo Dwarf Willow Plug</v>
          </cell>
          <cell r="D1104" t="str">
            <v/>
          </cell>
          <cell r="E1104" t="str">
            <v/>
          </cell>
          <cell r="F1104" t="str">
            <v/>
          </cell>
          <cell r="G1104" t="str">
            <v>Plug</v>
          </cell>
          <cell r="H1104">
            <v>0</v>
          </cell>
          <cell r="I1104">
            <v>0</v>
          </cell>
          <cell r="J1104">
            <v>0</v>
          </cell>
          <cell r="K1104" t="str">
            <v>Inactive</v>
          </cell>
          <cell r="L1104" t="str">
            <v>SH</v>
          </cell>
          <cell r="M1104">
            <v>1.4</v>
          </cell>
          <cell r="N1104" t="str">
            <v>Unsalable</v>
          </cell>
        </row>
        <row r="1105">
          <cell r="A1105">
            <v>18901</v>
          </cell>
          <cell r="B1105" t="str">
            <v>Salix amygdaloides</v>
          </cell>
          <cell r="C1105" t="str">
            <v>Peachleaf Willow</v>
          </cell>
          <cell r="D1105" t="str">
            <v/>
          </cell>
          <cell r="E1105" t="str">
            <v/>
          </cell>
          <cell r="F1105" t="str">
            <v/>
          </cell>
          <cell r="G1105" t="str">
            <v>#1</v>
          </cell>
          <cell r="H1105">
            <v>5</v>
          </cell>
          <cell r="I1105">
            <v>4.7</v>
          </cell>
          <cell r="J1105">
            <v>6.1</v>
          </cell>
          <cell r="K1105" t="str">
            <v/>
          </cell>
          <cell r="L1105" t="str">
            <v>SH</v>
          </cell>
          <cell r="M1105">
            <v>1.4</v>
          </cell>
        </row>
        <row r="1106">
          <cell r="A1106">
            <v>18902</v>
          </cell>
          <cell r="B1106" t="str">
            <v>Salix amygdaloides</v>
          </cell>
          <cell r="C1106" t="str">
            <v>Peachleaf Willow</v>
          </cell>
          <cell r="D1106" t="str">
            <v/>
          </cell>
          <cell r="E1106" t="str">
            <v/>
          </cell>
          <cell r="F1106" t="str">
            <v/>
          </cell>
          <cell r="G1106" t="str">
            <v>#2</v>
          </cell>
          <cell r="H1106">
            <v>0</v>
          </cell>
          <cell r="I1106">
            <v>0</v>
          </cell>
          <cell r="J1106">
            <v>0</v>
          </cell>
          <cell r="K1106" t="str">
            <v>Inactive</v>
          </cell>
          <cell r="L1106" t="str">
            <v>SH</v>
          </cell>
          <cell r="M1106">
            <v>1.4</v>
          </cell>
        </row>
        <row r="1107">
          <cell r="A1107">
            <v>18904</v>
          </cell>
          <cell r="B1107" t="str">
            <v>Salix amygdaloides</v>
          </cell>
          <cell r="C1107" t="str">
            <v>Peachleaf Willow LP</v>
          </cell>
          <cell r="D1107" t="str">
            <v/>
          </cell>
          <cell r="E1107" t="str">
            <v/>
          </cell>
          <cell r="F1107" t="str">
            <v/>
          </cell>
          <cell r="G1107" t="str">
            <v>LP</v>
          </cell>
          <cell r="H1107">
            <v>0</v>
          </cell>
          <cell r="I1107">
            <v>0</v>
          </cell>
          <cell r="J1107">
            <v>0</v>
          </cell>
          <cell r="K1107" t="str">
            <v/>
          </cell>
          <cell r="L1107" t="str">
            <v>SH</v>
          </cell>
          <cell r="M1107">
            <v>1.4</v>
          </cell>
          <cell r="N1107" t="str">
            <v>Unsalable</v>
          </cell>
        </row>
        <row r="1108">
          <cell r="A1108">
            <v>18909</v>
          </cell>
          <cell r="B1108" t="str">
            <v>Salix amygdaloides</v>
          </cell>
          <cell r="C1108" t="str">
            <v>Peachleaf Willow Plug</v>
          </cell>
          <cell r="D1108" t="str">
            <v/>
          </cell>
          <cell r="F1108" t="str">
            <v/>
          </cell>
          <cell r="G1108" t="str">
            <v>Plug</v>
          </cell>
          <cell r="H1108">
            <v>0</v>
          </cell>
          <cell r="I1108">
            <v>0</v>
          </cell>
          <cell r="J1108">
            <v>0</v>
          </cell>
          <cell r="K1108" t="str">
            <v>Inactive</v>
          </cell>
          <cell r="L1108" t="str">
            <v>SH</v>
          </cell>
          <cell r="M1108">
            <v>1.4</v>
          </cell>
          <cell r="N1108" t="str">
            <v>Unsalable</v>
          </cell>
        </row>
        <row r="1109">
          <cell r="A1109">
            <v>19001</v>
          </cell>
          <cell r="B1109" t="str">
            <v>Salix petiolaris</v>
          </cell>
          <cell r="C1109" t="str">
            <v>Slender or Meadow Willow</v>
          </cell>
          <cell r="D1109" t="str">
            <v>Native</v>
          </cell>
          <cell r="E1109" t="str">
            <v/>
          </cell>
          <cell r="F1109" t="str">
            <v/>
          </cell>
          <cell r="G1109" t="str">
            <v>#1</v>
          </cell>
          <cell r="H1109">
            <v>5</v>
          </cell>
          <cell r="I1109">
            <v>4.7</v>
          </cell>
          <cell r="J1109">
            <v>6.1</v>
          </cell>
          <cell r="K1109" t="str">
            <v/>
          </cell>
          <cell r="L1109" t="str">
            <v>SH</v>
          </cell>
          <cell r="M1109">
            <v>1.4</v>
          </cell>
        </row>
        <row r="1110">
          <cell r="A1110">
            <v>19002</v>
          </cell>
          <cell r="B1110" t="str">
            <v>Salix petiolaris</v>
          </cell>
          <cell r="C1110" t="str">
            <v>Slender or Meadow Willow</v>
          </cell>
          <cell r="D1110" t="str">
            <v>Native</v>
          </cell>
          <cell r="E1110" t="str">
            <v/>
          </cell>
          <cell r="F1110" t="str">
            <v/>
          </cell>
          <cell r="G1110" t="str">
            <v>#2</v>
          </cell>
          <cell r="H1110">
            <v>9.85</v>
          </cell>
          <cell r="I1110">
            <v>9.2589999999999986</v>
          </cell>
          <cell r="J1110">
            <v>12.008999999999999</v>
          </cell>
          <cell r="K1110" t="str">
            <v/>
          </cell>
          <cell r="L1110" t="str">
            <v>SH</v>
          </cell>
          <cell r="M1110">
            <v>1.4</v>
          </cell>
        </row>
        <row r="1111">
          <cell r="A1111">
            <v>19004</v>
          </cell>
          <cell r="B1111" t="str">
            <v>Salix petiolaris</v>
          </cell>
          <cell r="C1111" t="str">
            <v>Slender or Meadow Willow LP</v>
          </cell>
          <cell r="D1111" t="str">
            <v>Native</v>
          </cell>
          <cell r="F1111" t="str">
            <v/>
          </cell>
          <cell r="G1111" t="str">
            <v>LP</v>
          </cell>
          <cell r="H1111">
            <v>3.25</v>
          </cell>
          <cell r="I1111">
            <v>3.0550000000000002</v>
          </cell>
          <cell r="J1111">
            <v>3.7549999999999999</v>
          </cell>
          <cell r="K1111" t="str">
            <v/>
          </cell>
          <cell r="L1111" t="str">
            <v>SH</v>
          </cell>
          <cell r="M1111">
            <v>1.4</v>
          </cell>
          <cell r="N1111" t="str">
            <v>Unsalable</v>
          </cell>
        </row>
        <row r="1112">
          <cell r="A1112">
            <v>19009</v>
          </cell>
          <cell r="B1112" t="str">
            <v>Salix petiolaris</v>
          </cell>
          <cell r="C1112" t="str">
            <v>Slender or Meadow Willow Plug</v>
          </cell>
          <cell r="D1112" t="str">
            <v>Native</v>
          </cell>
          <cell r="F1112" t="str">
            <v/>
          </cell>
          <cell r="G1112" t="str">
            <v>Plug</v>
          </cell>
          <cell r="H1112">
            <v>0</v>
          </cell>
          <cell r="I1112">
            <v>0</v>
          </cell>
          <cell r="J1112">
            <v>0</v>
          </cell>
          <cell r="K1112" t="str">
            <v>Inactive</v>
          </cell>
          <cell r="L1112" t="str">
            <v>SH</v>
          </cell>
          <cell r="M1112">
            <v>1.4</v>
          </cell>
          <cell r="N1112" t="str">
            <v>Unsalable</v>
          </cell>
        </row>
        <row r="1113">
          <cell r="A1113">
            <v>19051</v>
          </cell>
          <cell r="B1113" t="str">
            <v>Salix planifolia</v>
          </cell>
          <cell r="C1113" t="str">
            <v>Diamondleaf Willow</v>
          </cell>
          <cell r="D1113" t="str">
            <v>Native</v>
          </cell>
          <cell r="E1113" t="str">
            <v/>
          </cell>
          <cell r="F1113" t="str">
            <v/>
          </cell>
          <cell r="G1113" t="str">
            <v>#1</v>
          </cell>
          <cell r="H1113">
            <v>5</v>
          </cell>
          <cell r="I1113">
            <v>4.7</v>
          </cell>
          <cell r="J1113">
            <v>6.1</v>
          </cell>
          <cell r="K1113" t="str">
            <v/>
          </cell>
          <cell r="L1113" t="str">
            <v>SH</v>
          </cell>
          <cell r="M1113">
            <v>1.4</v>
          </cell>
        </row>
        <row r="1114">
          <cell r="A1114">
            <v>19052</v>
          </cell>
          <cell r="B1114" t="str">
            <v>Salix planifolia</v>
          </cell>
          <cell r="C1114" t="str">
            <v>Diamondleaf Willow</v>
          </cell>
          <cell r="D1114" t="str">
            <v>Native</v>
          </cell>
          <cell r="E1114" t="str">
            <v/>
          </cell>
          <cell r="F1114" t="str">
            <v/>
          </cell>
          <cell r="G1114" t="str">
            <v>#2</v>
          </cell>
          <cell r="H1114">
            <v>9.85</v>
          </cell>
          <cell r="I1114">
            <v>9.2589999999999986</v>
          </cell>
          <cell r="J1114">
            <v>12.008999999999999</v>
          </cell>
          <cell r="K1114" t="str">
            <v/>
          </cell>
          <cell r="L1114" t="str">
            <v>SH</v>
          </cell>
          <cell r="M1114">
            <v>1.4</v>
          </cell>
        </row>
        <row r="1115">
          <cell r="A1115">
            <v>19054</v>
          </cell>
          <cell r="B1115" t="str">
            <v>Salix planifolia</v>
          </cell>
          <cell r="C1115" t="str">
            <v>Diamondleaf Willow LP</v>
          </cell>
          <cell r="D1115" t="str">
            <v>Native</v>
          </cell>
          <cell r="E1115" t="str">
            <v/>
          </cell>
          <cell r="F1115" t="str">
            <v/>
          </cell>
          <cell r="G1115" t="str">
            <v>LP</v>
          </cell>
          <cell r="H1115">
            <v>0</v>
          </cell>
          <cell r="I1115">
            <v>0</v>
          </cell>
          <cell r="J1115">
            <v>0</v>
          </cell>
          <cell r="K1115" t="str">
            <v/>
          </cell>
          <cell r="L1115" t="str">
            <v>SH</v>
          </cell>
          <cell r="M1115">
            <v>1.4</v>
          </cell>
          <cell r="N1115" t="str">
            <v>Unsalable</v>
          </cell>
        </row>
        <row r="1116">
          <cell r="A1116">
            <v>19059</v>
          </cell>
          <cell r="B1116" t="str">
            <v>Salix planifolia</v>
          </cell>
          <cell r="C1116" t="str">
            <v>Diamondleaf Willow Plug</v>
          </cell>
          <cell r="D1116" t="str">
            <v>Native</v>
          </cell>
          <cell r="E1116" t="str">
            <v/>
          </cell>
          <cell r="F1116" t="str">
            <v/>
          </cell>
          <cell r="G1116" t="str">
            <v>Plug</v>
          </cell>
          <cell r="H1116">
            <v>0</v>
          </cell>
          <cell r="I1116">
            <v>0</v>
          </cell>
          <cell r="J1116">
            <v>0</v>
          </cell>
          <cell r="K1116" t="str">
            <v/>
          </cell>
          <cell r="L1116" t="str">
            <v>SH</v>
          </cell>
          <cell r="M1116">
            <v>1.4</v>
          </cell>
          <cell r="N1116" t="str">
            <v>Unsalable</v>
          </cell>
        </row>
        <row r="1117">
          <cell r="A1117">
            <v>19101</v>
          </cell>
          <cell r="B1117" t="str">
            <v>Salix purpurea 'Nana'</v>
          </cell>
          <cell r="C1117" t="str">
            <v>Dwarf Blue Arctic Willow</v>
          </cell>
          <cell r="D1117" t="str">
            <v/>
          </cell>
          <cell r="E1117" t="str">
            <v/>
          </cell>
          <cell r="F1117" t="str">
            <v/>
          </cell>
          <cell r="G1117" t="str">
            <v>#1</v>
          </cell>
          <cell r="H1117">
            <v>5</v>
          </cell>
          <cell r="I1117">
            <v>4.7</v>
          </cell>
          <cell r="J1117">
            <v>6.1</v>
          </cell>
          <cell r="K1117" t="str">
            <v/>
          </cell>
          <cell r="L1117" t="str">
            <v>SH</v>
          </cell>
          <cell r="M1117">
            <v>1.4</v>
          </cell>
        </row>
        <row r="1118">
          <cell r="A1118">
            <v>19102</v>
          </cell>
          <cell r="B1118" t="str">
            <v>Salix purpurea 'Nana'</v>
          </cell>
          <cell r="C1118" t="str">
            <v>Dwarf Blue Arctic Willow</v>
          </cell>
          <cell r="D1118" t="str">
            <v/>
          </cell>
          <cell r="E1118" t="str">
            <v/>
          </cell>
          <cell r="F1118" t="str">
            <v/>
          </cell>
          <cell r="G1118" t="str">
            <v>#2</v>
          </cell>
          <cell r="H1118">
            <v>9.85</v>
          </cell>
          <cell r="I1118">
            <v>9.2589999999999986</v>
          </cell>
          <cell r="J1118">
            <v>12.008999999999999</v>
          </cell>
          <cell r="K1118" t="str">
            <v/>
          </cell>
          <cell r="L1118" t="str">
            <v>SH</v>
          </cell>
          <cell r="M1118">
            <v>1.4</v>
          </cell>
        </row>
        <row r="1119">
          <cell r="A1119">
            <v>19103</v>
          </cell>
          <cell r="B1119" t="str">
            <v>Salix purpurea 'Nana'</v>
          </cell>
          <cell r="C1119" t="str">
            <v>Dwarf Blue Arctic Willow Tree</v>
          </cell>
          <cell r="D1119" t="str">
            <v>T/F</v>
          </cell>
          <cell r="E1119" t="str">
            <v/>
          </cell>
          <cell r="F1119" t="str">
            <v/>
          </cell>
          <cell r="G1119" t="str">
            <v>#5</v>
          </cell>
          <cell r="H1119">
            <v>27.5</v>
          </cell>
          <cell r="I1119">
            <v>25.85</v>
          </cell>
          <cell r="J1119">
            <v>32.700000000000003</v>
          </cell>
          <cell r="K1119" t="str">
            <v>Inactive</v>
          </cell>
          <cell r="L1119" t="str">
            <v>SH</v>
          </cell>
          <cell r="M1119">
            <v>1.4</v>
          </cell>
        </row>
        <row r="1120">
          <cell r="A1120">
            <v>19104</v>
          </cell>
          <cell r="B1120" t="str">
            <v>Salix purpurea 'Nana'</v>
          </cell>
          <cell r="C1120" t="str">
            <v>Dwarf Blue Arctic Willow LP</v>
          </cell>
          <cell r="D1120" t="str">
            <v/>
          </cell>
          <cell r="F1120" t="str">
            <v/>
          </cell>
          <cell r="G1120" t="str">
            <v>LP</v>
          </cell>
          <cell r="H1120">
            <v>0</v>
          </cell>
          <cell r="I1120">
            <v>0</v>
          </cell>
          <cell r="J1120">
            <v>0</v>
          </cell>
          <cell r="K1120" t="str">
            <v>Inactive</v>
          </cell>
          <cell r="L1120" t="str">
            <v>SH</v>
          </cell>
          <cell r="M1120">
            <v>1.4</v>
          </cell>
          <cell r="N1120" t="str">
            <v>Unsalable</v>
          </cell>
        </row>
        <row r="1121">
          <cell r="A1121">
            <v>19105</v>
          </cell>
          <cell r="B1121" t="str">
            <v>Salix purpurea 'Nana'</v>
          </cell>
          <cell r="C1121" t="str">
            <v>Dwarf Blue Arctic Willow</v>
          </cell>
          <cell r="D1121" t="str">
            <v/>
          </cell>
          <cell r="E1121" t="str">
            <v/>
          </cell>
          <cell r="F1121" t="str">
            <v/>
          </cell>
          <cell r="G1121" t="str">
            <v>#5</v>
          </cell>
          <cell r="H1121">
            <v>14.95</v>
          </cell>
          <cell r="I1121">
            <v>14.052999999999999</v>
          </cell>
          <cell r="J1121">
            <v>20.902999999999999</v>
          </cell>
          <cell r="K1121" t="str">
            <v/>
          </cell>
          <cell r="L1121" t="str">
            <v>SH</v>
          </cell>
          <cell r="M1121">
            <v>1.4</v>
          </cell>
        </row>
        <row r="1122">
          <cell r="A1122">
            <v>19109</v>
          </cell>
          <cell r="B1122" t="str">
            <v>Salix purpurea 'Nana'</v>
          </cell>
          <cell r="C1122" t="str">
            <v>Dwarf Blue Arctic Willow Plug</v>
          </cell>
          <cell r="D1122" t="str">
            <v/>
          </cell>
          <cell r="F1122" t="str">
            <v/>
          </cell>
          <cell r="G1122" t="str">
            <v>Plug</v>
          </cell>
          <cell r="H1122">
            <v>0</v>
          </cell>
          <cell r="I1122">
            <v>0</v>
          </cell>
          <cell r="J1122">
            <v>0</v>
          </cell>
          <cell r="K1122" t="str">
            <v>Inactive</v>
          </cell>
          <cell r="L1122" t="str">
            <v>SH</v>
          </cell>
          <cell r="M1122">
            <v>1.4</v>
          </cell>
          <cell r="N1122" t="str">
            <v>Unsalable</v>
          </cell>
        </row>
        <row r="1123">
          <cell r="A1123">
            <v>19111</v>
          </cell>
          <cell r="B1123" t="str">
            <v>Salix purpurea</v>
          </cell>
          <cell r="C1123" t="str">
            <v>Purple Osier Willow</v>
          </cell>
          <cell r="D1123" t="str">
            <v/>
          </cell>
          <cell r="E1123" t="str">
            <v/>
          </cell>
          <cell r="F1123" t="str">
            <v/>
          </cell>
          <cell r="G1123" t="str">
            <v>#1</v>
          </cell>
          <cell r="H1123">
            <v>5</v>
          </cell>
          <cell r="I1123">
            <v>4.7</v>
          </cell>
          <cell r="J1123">
            <v>6.1</v>
          </cell>
          <cell r="K1123" t="str">
            <v>Inactive</v>
          </cell>
          <cell r="L1123" t="str">
            <v>SH</v>
          </cell>
          <cell r="M1123">
            <v>1.4</v>
          </cell>
        </row>
        <row r="1124">
          <cell r="A1124">
            <v>19112</v>
          </cell>
          <cell r="B1124" t="str">
            <v>Salix purpurea</v>
          </cell>
          <cell r="C1124" t="str">
            <v>Purple Osier Willow</v>
          </cell>
          <cell r="D1124" t="str">
            <v/>
          </cell>
          <cell r="E1124" t="str">
            <v/>
          </cell>
          <cell r="F1124" t="str">
            <v/>
          </cell>
          <cell r="G1124" t="str">
            <v>#2</v>
          </cell>
          <cell r="H1124">
            <v>9.85</v>
          </cell>
          <cell r="I1124">
            <v>9.2589999999999986</v>
          </cell>
          <cell r="J1124">
            <v>12.008999999999999</v>
          </cell>
          <cell r="K1124" t="str">
            <v>Inactive</v>
          </cell>
          <cell r="L1124" t="str">
            <v>SH</v>
          </cell>
          <cell r="M1124">
            <v>1.4</v>
          </cell>
        </row>
        <row r="1125">
          <cell r="A1125">
            <v>19121</v>
          </cell>
          <cell r="B1125" t="str">
            <v>Salix salicola 'Polar Bear'</v>
          </cell>
          <cell r="C1125" t="str">
            <v>Polar Bear Willow</v>
          </cell>
          <cell r="D1125" t="str">
            <v/>
          </cell>
          <cell r="F1125" t="str">
            <v/>
          </cell>
          <cell r="G1125" t="str">
            <v>#1</v>
          </cell>
          <cell r="H1125">
            <v>5.5</v>
          </cell>
          <cell r="I1125">
            <v>5.17</v>
          </cell>
          <cell r="J1125">
            <v>6.57</v>
          </cell>
          <cell r="K1125" t="str">
            <v/>
          </cell>
          <cell r="L1125" t="str">
            <v>SH</v>
          </cell>
          <cell r="M1125">
            <v>1.4</v>
          </cell>
        </row>
        <row r="1126">
          <cell r="A1126">
            <v>19122</v>
          </cell>
          <cell r="B1126" t="str">
            <v>Salix salicola 'Polar Bear'</v>
          </cell>
          <cell r="C1126" t="str">
            <v>Polar Bear Willow</v>
          </cell>
          <cell r="D1126" t="str">
            <v/>
          </cell>
          <cell r="E1126" t="str">
            <v/>
          </cell>
          <cell r="F1126" t="str">
            <v/>
          </cell>
          <cell r="G1126" t="str">
            <v>#2</v>
          </cell>
          <cell r="H1126">
            <v>10.5</v>
          </cell>
          <cell r="I1126">
            <v>9.8699999999999992</v>
          </cell>
          <cell r="J1126">
            <v>12.62</v>
          </cell>
          <cell r="K1126" t="str">
            <v/>
          </cell>
          <cell r="L1126" t="str">
            <v>SH</v>
          </cell>
          <cell r="M1126">
            <v>1.4</v>
          </cell>
        </row>
        <row r="1127">
          <cell r="A1127">
            <v>19125</v>
          </cell>
          <cell r="B1127" t="str">
            <v>Salix salicola 'Polar Bear'</v>
          </cell>
          <cell r="C1127" t="str">
            <v>Polar Bear Willow</v>
          </cell>
          <cell r="D1127" t="str">
            <v/>
          </cell>
          <cell r="E1127" t="str">
            <v/>
          </cell>
          <cell r="F1127" t="str">
            <v/>
          </cell>
          <cell r="G1127" t="str">
            <v>#5</v>
          </cell>
          <cell r="H1127">
            <v>14.95</v>
          </cell>
          <cell r="I1127">
            <v>14.052999999999999</v>
          </cell>
          <cell r="J1127">
            <v>20.902999999999999</v>
          </cell>
          <cell r="K1127" t="str">
            <v>Inactive</v>
          </cell>
          <cell r="L1127" t="str">
            <v>SH</v>
          </cell>
          <cell r="M1127">
            <v>1.4</v>
          </cell>
        </row>
        <row r="1128">
          <cell r="A1128">
            <v>19129</v>
          </cell>
          <cell r="B1128" t="str">
            <v>Salix salicola 'Polar Bear'</v>
          </cell>
          <cell r="C1128" t="str">
            <v>Polar Bear Willow Plug</v>
          </cell>
          <cell r="D1128" t="str">
            <v/>
          </cell>
          <cell r="F1128" t="str">
            <v/>
          </cell>
          <cell r="G1128" t="str">
            <v>Plug</v>
          </cell>
          <cell r="H1128">
            <v>0</v>
          </cell>
          <cell r="I1128">
            <v>0</v>
          </cell>
          <cell r="J1128">
            <v>0</v>
          </cell>
          <cell r="K1128" t="str">
            <v>Inactive</v>
          </cell>
          <cell r="L1128" t="str">
            <v>SH</v>
          </cell>
          <cell r="M1128">
            <v>1.4</v>
          </cell>
          <cell r="N1128" t="str">
            <v>Unsalable</v>
          </cell>
        </row>
        <row r="1129">
          <cell r="A1129">
            <v>19131</v>
          </cell>
          <cell r="B1129" t="str">
            <v>Salix elaeagnus angustifolia</v>
          </cell>
          <cell r="C1129" t="str">
            <v>Rosemary Willow</v>
          </cell>
          <cell r="D1129" t="str">
            <v/>
          </cell>
          <cell r="E1129" t="str">
            <v/>
          </cell>
          <cell r="F1129" t="str">
            <v/>
          </cell>
          <cell r="G1129" t="str">
            <v>#1</v>
          </cell>
          <cell r="H1129">
            <v>5.25</v>
          </cell>
          <cell r="I1129">
            <v>4.9349999999999996</v>
          </cell>
          <cell r="J1129">
            <v>6.335</v>
          </cell>
          <cell r="K1129" t="str">
            <v/>
          </cell>
          <cell r="L1129" t="str">
            <v>SH</v>
          </cell>
          <cell r="M1129">
            <v>1.4</v>
          </cell>
        </row>
        <row r="1130">
          <cell r="A1130">
            <v>19132</v>
          </cell>
          <cell r="B1130" t="str">
            <v>Salix elaeagnus angustifolia</v>
          </cell>
          <cell r="C1130" t="str">
            <v>Rosemary Willow</v>
          </cell>
          <cell r="D1130" t="str">
            <v/>
          </cell>
          <cell r="E1130" t="str">
            <v/>
          </cell>
          <cell r="F1130" t="str">
            <v/>
          </cell>
          <cell r="G1130" t="str">
            <v>#2</v>
          </cell>
          <cell r="H1130">
            <v>10.5</v>
          </cell>
          <cell r="I1130">
            <v>9.8699999999999992</v>
          </cell>
          <cell r="J1130">
            <v>12.62</v>
          </cell>
          <cell r="K1130" t="str">
            <v/>
          </cell>
          <cell r="L1130" t="str">
            <v>SH</v>
          </cell>
          <cell r="M1130">
            <v>1.4</v>
          </cell>
        </row>
        <row r="1131">
          <cell r="A1131">
            <v>19139</v>
          </cell>
          <cell r="B1131" t="str">
            <v>Salix elaeagnus angustifolia</v>
          </cell>
          <cell r="C1131" t="str">
            <v>Rosemary Willow Plug</v>
          </cell>
          <cell r="D1131" t="str">
            <v/>
          </cell>
          <cell r="F1131" t="str">
            <v/>
          </cell>
          <cell r="G1131" t="str">
            <v>Plug</v>
          </cell>
          <cell r="H1131">
            <v>0</v>
          </cell>
          <cell r="I1131">
            <v>0</v>
          </cell>
          <cell r="J1131">
            <v>0</v>
          </cell>
          <cell r="K1131" t="str">
            <v>Inactive</v>
          </cell>
          <cell r="L1131" t="str">
            <v>SH</v>
          </cell>
          <cell r="M1131">
            <v>1.4</v>
          </cell>
          <cell r="N1131" t="str">
            <v>Unsalable</v>
          </cell>
        </row>
        <row r="1132">
          <cell r="A1132">
            <v>19301</v>
          </cell>
          <cell r="B1132" t="str">
            <v>Sambucus canadensis 'Aurea'</v>
          </cell>
          <cell r="C1132" t="str">
            <v>Golden Elder</v>
          </cell>
          <cell r="D1132" t="str">
            <v/>
          </cell>
          <cell r="E1132" t="str">
            <v/>
          </cell>
          <cell r="F1132" t="str">
            <v/>
          </cell>
          <cell r="G1132" t="str">
            <v>#1</v>
          </cell>
          <cell r="H1132">
            <v>5</v>
          </cell>
          <cell r="I1132">
            <v>4.7</v>
          </cell>
          <cell r="J1132">
            <v>6.1</v>
          </cell>
          <cell r="K1132" t="str">
            <v/>
          </cell>
          <cell r="L1132" t="str">
            <v>SH</v>
          </cell>
          <cell r="M1132">
            <v>1.4</v>
          </cell>
        </row>
        <row r="1133">
          <cell r="A1133">
            <v>19302</v>
          </cell>
          <cell r="B1133" t="str">
            <v>Sambucus canadensis 'Aurea'</v>
          </cell>
          <cell r="C1133" t="str">
            <v>Golden Elder</v>
          </cell>
          <cell r="D1133" t="str">
            <v/>
          </cell>
          <cell r="E1133" t="str">
            <v/>
          </cell>
          <cell r="F1133" t="str">
            <v/>
          </cell>
          <cell r="G1133" t="str">
            <v>#2</v>
          </cell>
          <cell r="H1133">
            <v>9.85</v>
          </cell>
          <cell r="I1133">
            <v>9.2589999999999986</v>
          </cell>
          <cell r="J1133">
            <v>12.008999999999999</v>
          </cell>
          <cell r="K1133" t="str">
            <v/>
          </cell>
          <cell r="L1133" t="str">
            <v>SH</v>
          </cell>
          <cell r="M1133">
            <v>1.4</v>
          </cell>
        </row>
        <row r="1134">
          <cell r="A1134">
            <v>19304</v>
          </cell>
          <cell r="B1134" t="str">
            <v>Sambucus canadensis 'Aurea'</v>
          </cell>
          <cell r="C1134" t="str">
            <v>Golden Elder LP</v>
          </cell>
          <cell r="D1134" t="str">
            <v/>
          </cell>
          <cell r="F1134" t="str">
            <v/>
          </cell>
          <cell r="G1134" t="str">
            <v>LP</v>
          </cell>
          <cell r="H1134">
            <v>0</v>
          </cell>
          <cell r="I1134">
            <v>0</v>
          </cell>
          <cell r="J1134">
            <v>0</v>
          </cell>
          <cell r="K1134" t="str">
            <v>Inactive</v>
          </cell>
          <cell r="L1134" t="str">
            <v>SH</v>
          </cell>
          <cell r="M1134">
            <v>1.4</v>
          </cell>
          <cell r="N1134" t="str">
            <v>Unsalable</v>
          </cell>
        </row>
        <row r="1135">
          <cell r="A1135">
            <v>19305</v>
          </cell>
          <cell r="B1135" t="str">
            <v>Sambucus canadensis 'Aurea'</v>
          </cell>
          <cell r="C1135" t="str">
            <v>Golden Elder</v>
          </cell>
          <cell r="D1135" t="str">
            <v/>
          </cell>
          <cell r="E1135" t="str">
            <v/>
          </cell>
          <cell r="F1135" t="str">
            <v/>
          </cell>
          <cell r="G1135" t="str">
            <v>#5</v>
          </cell>
          <cell r="H1135">
            <v>14.95</v>
          </cell>
          <cell r="I1135">
            <v>14.052999999999999</v>
          </cell>
          <cell r="J1135">
            <v>20.902999999999999</v>
          </cell>
          <cell r="K1135" t="str">
            <v/>
          </cell>
          <cell r="L1135" t="str">
            <v>SH</v>
          </cell>
          <cell r="M1135">
            <v>1.4</v>
          </cell>
        </row>
        <row r="1136">
          <cell r="A1136">
            <v>19309</v>
          </cell>
          <cell r="B1136" t="str">
            <v>Sambucus canadensis 'Aurea'</v>
          </cell>
          <cell r="C1136" t="str">
            <v>Golden Elder Plug</v>
          </cell>
          <cell r="D1136" t="str">
            <v/>
          </cell>
          <cell r="F1136" t="str">
            <v/>
          </cell>
          <cell r="G1136" t="str">
            <v>Plug</v>
          </cell>
          <cell r="H1136">
            <v>0</v>
          </cell>
          <cell r="I1136">
            <v>0</v>
          </cell>
          <cell r="J1136">
            <v>0</v>
          </cell>
          <cell r="K1136" t="str">
            <v>Inactive</v>
          </cell>
          <cell r="L1136" t="str">
            <v>SH</v>
          </cell>
          <cell r="M1136">
            <v>1.4</v>
          </cell>
          <cell r="N1136" t="str">
            <v>Unsalable</v>
          </cell>
        </row>
        <row r="1137">
          <cell r="A1137">
            <v>19332</v>
          </cell>
          <cell r="B1137" t="str">
            <v>Sambucus nigra laciniata</v>
          </cell>
          <cell r="C1137" t="str">
            <v>Green Fernleaf Elder</v>
          </cell>
          <cell r="D1137" t="str">
            <v/>
          </cell>
          <cell r="E1137" t="str">
            <v/>
          </cell>
          <cell r="F1137" t="str">
            <v/>
          </cell>
          <cell r="G1137" t="str">
            <v>#2</v>
          </cell>
          <cell r="H1137">
            <v>10.95</v>
          </cell>
          <cell r="I1137">
            <v>10.292999999999999</v>
          </cell>
          <cell r="J1137">
            <v>13.042999999999999</v>
          </cell>
          <cell r="K1137" t="str">
            <v/>
          </cell>
          <cell r="L1137" t="str">
            <v>SH</v>
          </cell>
          <cell r="M1137">
            <v>1.4</v>
          </cell>
        </row>
        <row r="1138">
          <cell r="A1138">
            <v>19335</v>
          </cell>
          <cell r="B1138" t="str">
            <v>Sambucus nigra laciniata</v>
          </cell>
          <cell r="C1138" t="str">
            <v>Green Fernleaf Elder</v>
          </cell>
          <cell r="D1138" t="str">
            <v/>
          </cell>
          <cell r="E1138" t="str">
            <v/>
          </cell>
          <cell r="F1138" t="str">
            <v/>
          </cell>
          <cell r="G1138" t="str">
            <v>#5</v>
          </cell>
          <cell r="H1138">
            <v>14.95</v>
          </cell>
          <cell r="I1138">
            <v>14.052999999999999</v>
          </cell>
          <cell r="J1138">
            <v>20.902999999999999</v>
          </cell>
          <cell r="K1138" t="str">
            <v/>
          </cell>
          <cell r="L1138" t="str">
            <v>SH</v>
          </cell>
          <cell r="M1138">
            <v>1.4</v>
          </cell>
        </row>
        <row r="1139">
          <cell r="A1139">
            <v>19339</v>
          </cell>
          <cell r="B1139" t="str">
            <v>Sambucus nigra laciniata</v>
          </cell>
          <cell r="C1139" t="str">
            <v>Green Fernleaf Elder Plug</v>
          </cell>
          <cell r="D1139" t="str">
            <v/>
          </cell>
          <cell r="F1139" t="str">
            <v/>
          </cell>
          <cell r="G1139" t="str">
            <v>Plug</v>
          </cell>
          <cell r="H1139">
            <v>0</v>
          </cell>
          <cell r="I1139">
            <v>0</v>
          </cell>
          <cell r="J1139">
            <v>0</v>
          </cell>
          <cell r="K1139" t="str">
            <v>Inactive</v>
          </cell>
          <cell r="L1139" t="str">
            <v>SH</v>
          </cell>
          <cell r="M1139">
            <v>1.4</v>
          </cell>
          <cell r="N1139" t="str">
            <v>Unsalable</v>
          </cell>
        </row>
        <row r="1140">
          <cell r="A1140">
            <v>19342</v>
          </cell>
          <cell r="B1140" t="str">
            <v>Sambucus nigra 'Pulverulenta'</v>
          </cell>
          <cell r="C1140" t="str">
            <v>Green Showers Elder</v>
          </cell>
          <cell r="D1140" t="str">
            <v/>
          </cell>
          <cell r="E1140" t="str">
            <v/>
          </cell>
          <cell r="F1140" t="str">
            <v/>
          </cell>
          <cell r="G1140" t="str">
            <v>#2</v>
          </cell>
          <cell r="H1140">
            <v>13.95</v>
          </cell>
          <cell r="I1140">
            <v>13.112999999999998</v>
          </cell>
          <cell r="J1140">
            <v>15.862999999999998</v>
          </cell>
          <cell r="K1140" t="str">
            <v/>
          </cell>
          <cell r="L1140" t="str">
            <v>SH</v>
          </cell>
          <cell r="M1140">
            <v>1.4</v>
          </cell>
        </row>
        <row r="1141">
          <cell r="A1141">
            <v>19349</v>
          </cell>
          <cell r="B1141" t="str">
            <v>Sambucus nigra 'Pulverulenta'</v>
          </cell>
          <cell r="C1141" t="str">
            <v>Green Showers Elder Plug</v>
          </cell>
          <cell r="D1141" t="str">
            <v/>
          </cell>
          <cell r="F1141" t="str">
            <v/>
          </cell>
          <cell r="G1141" t="str">
            <v>Plug</v>
          </cell>
          <cell r="H1141">
            <v>0</v>
          </cell>
          <cell r="I1141">
            <v>0</v>
          </cell>
          <cell r="J1141">
            <v>0</v>
          </cell>
          <cell r="K1141" t="str">
            <v>Inactive</v>
          </cell>
          <cell r="L1141" t="str">
            <v>SH</v>
          </cell>
          <cell r="M1141">
            <v>1.4</v>
          </cell>
          <cell r="N1141" t="str">
            <v>Unsalable</v>
          </cell>
        </row>
        <row r="1142">
          <cell r="A1142">
            <v>19355</v>
          </cell>
          <cell r="B1142" t="str">
            <v>Sambucus nigra 'Marginata'</v>
          </cell>
          <cell r="C1142" t="str">
            <v>Madonna Elder</v>
          </cell>
          <cell r="D1142" t="str">
            <v/>
          </cell>
          <cell r="E1142" t="str">
            <v/>
          </cell>
          <cell r="F1142" t="str">
            <v/>
          </cell>
          <cell r="G1142" t="str">
            <v>#5</v>
          </cell>
          <cell r="H1142">
            <v>0</v>
          </cell>
          <cell r="I1142">
            <v>0</v>
          </cell>
          <cell r="J1142">
            <v>0</v>
          </cell>
          <cell r="K1142" t="str">
            <v/>
          </cell>
          <cell r="L1142" t="str">
            <v>SH</v>
          </cell>
          <cell r="M1142">
            <v>1.4</v>
          </cell>
        </row>
        <row r="1143">
          <cell r="A1143">
            <v>19375</v>
          </cell>
          <cell r="B1143" t="str">
            <v>Sambucus nigra 'Purpurea'</v>
          </cell>
          <cell r="C1143" t="str">
            <v>Guincho Purple Elder</v>
          </cell>
          <cell r="D1143" t="str">
            <v/>
          </cell>
          <cell r="E1143" t="str">
            <v/>
          </cell>
          <cell r="F1143" t="str">
            <v/>
          </cell>
          <cell r="G1143" t="str">
            <v>#5</v>
          </cell>
          <cell r="H1143">
            <v>14.95</v>
          </cell>
          <cell r="I1143">
            <v>14.052999999999999</v>
          </cell>
          <cell r="J1143">
            <v>20.902999999999999</v>
          </cell>
          <cell r="K1143" t="str">
            <v>Inactive</v>
          </cell>
          <cell r="L1143" t="str">
            <v>SH</v>
          </cell>
          <cell r="M1143">
            <v>1.4</v>
          </cell>
        </row>
        <row r="1144">
          <cell r="A1144">
            <v>19381</v>
          </cell>
          <cell r="B1144" t="str">
            <v>Sambucus nigra 'Eva' PP15575</v>
          </cell>
          <cell r="C1144" t="str">
            <v>Black Lace Elder</v>
          </cell>
          <cell r="D1144" t="str">
            <v>NoSales</v>
          </cell>
          <cell r="E1144" t="str">
            <v/>
          </cell>
          <cell r="F1144" t="str">
            <v>PW - WHITE POTS</v>
          </cell>
          <cell r="G1144" t="str">
            <v>#1</v>
          </cell>
          <cell r="H1144">
            <v>0</v>
          </cell>
          <cell r="I1144">
            <v>0</v>
          </cell>
          <cell r="J1144">
            <v>0</v>
          </cell>
          <cell r="K1144" t="str">
            <v/>
          </cell>
          <cell r="L1144" t="str">
            <v>SH</v>
          </cell>
          <cell r="M1144">
            <v>1.4</v>
          </cell>
          <cell r="N1144" t="str">
            <v>Unsalable</v>
          </cell>
        </row>
        <row r="1145">
          <cell r="A1145">
            <v>19382</v>
          </cell>
          <cell r="B1145" t="str">
            <v>Sambucus nigra 'Eva' PP15575</v>
          </cell>
          <cell r="C1145" t="str">
            <v>Black Lace Elder</v>
          </cell>
          <cell r="D1145" t="str">
            <v/>
          </cell>
          <cell r="E1145" t="str">
            <v/>
          </cell>
          <cell r="F1145" t="str">
            <v>PW - WHITE POTS</v>
          </cell>
          <cell r="G1145" t="str">
            <v>#2</v>
          </cell>
          <cell r="H1145">
            <v>14.5</v>
          </cell>
          <cell r="I1145">
            <v>13.63</v>
          </cell>
          <cell r="J1145">
            <v>16.38</v>
          </cell>
          <cell r="K1145" t="str">
            <v/>
          </cell>
          <cell r="L1145" t="str">
            <v>SH</v>
          </cell>
          <cell r="M1145">
            <v>1.4</v>
          </cell>
        </row>
        <row r="1146">
          <cell r="A1146">
            <v>19383</v>
          </cell>
          <cell r="B1146" t="str">
            <v>Sambucus nigra 'Eva' PP15575</v>
          </cell>
          <cell r="C1146" t="str">
            <v>Black Lace Elder T/F</v>
          </cell>
          <cell r="D1146" t="str">
            <v>T/F</v>
          </cell>
          <cell r="E1146" t="str">
            <v>NoSales</v>
          </cell>
          <cell r="F1146" t="str">
            <v>PW - WHITE POTS</v>
          </cell>
          <cell r="G1146" t="str">
            <v>#2</v>
          </cell>
          <cell r="H1146">
            <v>14.5</v>
          </cell>
          <cell r="I1146">
            <v>13.63</v>
          </cell>
          <cell r="J1146">
            <v>16.38</v>
          </cell>
          <cell r="K1146" t="str">
            <v/>
          </cell>
          <cell r="L1146" t="str">
            <v>SH</v>
          </cell>
          <cell r="M1146">
            <v>1.4</v>
          </cell>
          <cell r="N1146" t="str">
            <v>Unsalable</v>
          </cell>
        </row>
        <row r="1147">
          <cell r="A1147">
            <v>19385</v>
          </cell>
          <cell r="B1147" t="str">
            <v>Sambucus nigra 'Eva' PP15575</v>
          </cell>
          <cell r="C1147" t="str">
            <v>Black Lace Elder</v>
          </cell>
          <cell r="D1147" t="str">
            <v/>
          </cell>
          <cell r="E1147" t="str">
            <v/>
          </cell>
          <cell r="F1147" t="str">
            <v>PW - WHITE POTS</v>
          </cell>
          <cell r="G1147" t="str">
            <v>#5</v>
          </cell>
          <cell r="H1147">
            <v>19.95</v>
          </cell>
          <cell r="I1147">
            <v>18.752999999999997</v>
          </cell>
          <cell r="J1147">
            <v>25.602999999999994</v>
          </cell>
          <cell r="K1147" t="str">
            <v/>
          </cell>
          <cell r="L1147" t="str">
            <v>SH</v>
          </cell>
          <cell r="M1147">
            <v>1.4</v>
          </cell>
        </row>
        <row r="1148">
          <cell r="A1148">
            <v>19386</v>
          </cell>
          <cell r="B1148" t="str">
            <v>Sambucus nigra 'Eva' PP15575</v>
          </cell>
          <cell r="C1148" t="str">
            <v>Black Lace Elder</v>
          </cell>
          <cell r="D1148" t="str">
            <v/>
          </cell>
          <cell r="E1148" t="str">
            <v/>
          </cell>
          <cell r="F1148" t="str">
            <v>PW - Black Pot</v>
          </cell>
          <cell r="G1148" t="str">
            <v>#10</v>
          </cell>
          <cell r="H1148">
            <v>32</v>
          </cell>
          <cell r="I1148">
            <v>30.08</v>
          </cell>
          <cell r="J1148">
            <v>44.93</v>
          </cell>
          <cell r="K1148" t="str">
            <v/>
          </cell>
          <cell r="L1148" t="str">
            <v>SH</v>
          </cell>
          <cell r="M1148">
            <v>1.4</v>
          </cell>
        </row>
        <row r="1149">
          <cell r="A1149">
            <v>19389</v>
          </cell>
          <cell r="B1149" t="str">
            <v>Sambucus nigra 'Eva' PP15575</v>
          </cell>
          <cell r="C1149" t="str">
            <v>Black Lace Elder Plug</v>
          </cell>
          <cell r="D1149" t="str">
            <v/>
          </cell>
          <cell r="E1149" t="str">
            <v/>
          </cell>
          <cell r="F1149" t="str">
            <v/>
          </cell>
          <cell r="G1149" t="str">
            <v>Plug</v>
          </cell>
          <cell r="H1149">
            <v>0</v>
          </cell>
          <cell r="I1149">
            <v>0</v>
          </cell>
          <cell r="J1149">
            <v>0</v>
          </cell>
          <cell r="K1149" t="str">
            <v/>
          </cell>
          <cell r="L1149" t="str">
            <v>SH</v>
          </cell>
          <cell r="M1149">
            <v>1.4</v>
          </cell>
          <cell r="N1149" t="str">
            <v>Unsalable</v>
          </cell>
        </row>
        <row r="1150">
          <cell r="A1150">
            <v>19391</v>
          </cell>
          <cell r="B1150" t="str">
            <v>Sambucus nigra 'Gerda' PP12305</v>
          </cell>
          <cell r="C1150" t="str">
            <v>Black Beauty™ Elder</v>
          </cell>
          <cell r="D1150" t="str">
            <v>NoSales</v>
          </cell>
          <cell r="E1150" t="str">
            <v/>
          </cell>
          <cell r="F1150" t="str">
            <v>PW - WHITE POTS</v>
          </cell>
          <cell r="G1150" t="str">
            <v>#1</v>
          </cell>
          <cell r="H1150">
            <v>6.5</v>
          </cell>
          <cell r="I1150">
            <v>6.11</v>
          </cell>
          <cell r="J1150">
            <v>7.51</v>
          </cell>
          <cell r="K1150" t="str">
            <v/>
          </cell>
          <cell r="L1150" t="str">
            <v>SH</v>
          </cell>
          <cell r="M1150">
            <v>1.4</v>
          </cell>
          <cell r="N1150" t="str">
            <v>Unsalable</v>
          </cell>
        </row>
        <row r="1151">
          <cell r="A1151">
            <v>19392</v>
          </cell>
          <cell r="B1151" t="str">
            <v>Sambucus nigra 'Gerda' PP12305</v>
          </cell>
          <cell r="C1151" t="str">
            <v>Black Beauty™ Elder</v>
          </cell>
          <cell r="D1151" t="str">
            <v/>
          </cell>
          <cell r="E1151" t="str">
            <v/>
          </cell>
          <cell r="F1151" t="str">
            <v>PW - WHITE POTS</v>
          </cell>
          <cell r="G1151" t="str">
            <v>#2</v>
          </cell>
          <cell r="H1151">
            <v>10.95</v>
          </cell>
          <cell r="I1151">
            <v>10.292999999999999</v>
          </cell>
          <cell r="J1151">
            <v>13.042999999999999</v>
          </cell>
          <cell r="K1151" t="str">
            <v/>
          </cell>
          <cell r="L1151" t="str">
            <v>SH</v>
          </cell>
          <cell r="M1151">
            <v>1.4</v>
          </cell>
        </row>
        <row r="1152">
          <cell r="A1152">
            <v>19393</v>
          </cell>
          <cell r="B1152" t="str">
            <v>Sambucus nigra 'Gerda' PP12305</v>
          </cell>
          <cell r="C1152" t="str">
            <v>Black Beauty™ Elder T/F</v>
          </cell>
          <cell r="D1152" t="str">
            <v>T/F</v>
          </cell>
          <cell r="E1152" t="str">
            <v>NoSales</v>
          </cell>
          <cell r="F1152" t="str">
            <v>PW - WHITE POTS</v>
          </cell>
          <cell r="G1152" t="str">
            <v>#2</v>
          </cell>
          <cell r="H1152">
            <v>10.95</v>
          </cell>
          <cell r="I1152">
            <v>10.292999999999999</v>
          </cell>
          <cell r="J1152">
            <v>13.042999999999999</v>
          </cell>
          <cell r="K1152" t="str">
            <v/>
          </cell>
          <cell r="L1152" t="str">
            <v>SH</v>
          </cell>
          <cell r="M1152">
            <v>1.4</v>
          </cell>
          <cell r="N1152" t="str">
            <v>Unsalable</v>
          </cell>
        </row>
        <row r="1153">
          <cell r="A1153">
            <v>19395</v>
          </cell>
          <cell r="B1153" t="str">
            <v>Sambucus nigra 'Gerda' PP12305</v>
          </cell>
          <cell r="C1153" t="str">
            <v>Black Beauty™ Elder</v>
          </cell>
          <cell r="D1153" t="str">
            <v/>
          </cell>
          <cell r="E1153" t="str">
            <v/>
          </cell>
          <cell r="F1153" t="str">
            <v>PW - WHITE POTS</v>
          </cell>
          <cell r="G1153" t="str">
            <v>#5</v>
          </cell>
          <cell r="H1153">
            <v>15.95</v>
          </cell>
          <cell r="I1153">
            <v>14.992999999999999</v>
          </cell>
          <cell r="J1153">
            <v>21.842999999999996</v>
          </cell>
          <cell r="K1153" t="str">
            <v/>
          </cell>
          <cell r="L1153" t="str">
            <v>SH</v>
          </cell>
          <cell r="M1153">
            <v>1.4</v>
          </cell>
        </row>
        <row r="1154">
          <cell r="A1154">
            <v>19396</v>
          </cell>
          <cell r="B1154" t="str">
            <v>Sambucus nigra 'Gerda' PP12305</v>
          </cell>
          <cell r="C1154" t="str">
            <v>Black Beauty™ Elder</v>
          </cell>
          <cell r="D1154" t="str">
            <v/>
          </cell>
          <cell r="E1154" t="str">
            <v/>
          </cell>
          <cell r="F1154" t="str">
            <v>PW - Black Pot</v>
          </cell>
          <cell r="G1154" t="str">
            <v>#10</v>
          </cell>
          <cell r="H1154">
            <v>32</v>
          </cell>
          <cell r="I1154">
            <v>30.08</v>
          </cell>
          <cell r="J1154">
            <v>44.93</v>
          </cell>
          <cell r="K1154" t="str">
            <v/>
          </cell>
          <cell r="L1154" t="str">
            <v>SH</v>
          </cell>
          <cell r="M1154">
            <v>1.4</v>
          </cell>
        </row>
        <row r="1155">
          <cell r="A1155">
            <v>19399</v>
          </cell>
          <cell r="B1155" t="str">
            <v>Sambucus nigra 'Gerda' PP12305</v>
          </cell>
          <cell r="C1155" t="str">
            <v>Black Beauty™ Elder Plug</v>
          </cell>
          <cell r="D1155" t="str">
            <v/>
          </cell>
          <cell r="E1155" t="str">
            <v/>
          </cell>
          <cell r="F1155" t="str">
            <v/>
          </cell>
          <cell r="G1155" t="str">
            <v>Plug</v>
          </cell>
          <cell r="H1155">
            <v>0</v>
          </cell>
          <cell r="I1155">
            <v>0</v>
          </cell>
          <cell r="J1155">
            <v>0</v>
          </cell>
          <cell r="K1155" t="str">
            <v/>
          </cell>
          <cell r="L1155" t="str">
            <v>SH</v>
          </cell>
          <cell r="M1155">
            <v>1.4</v>
          </cell>
          <cell r="N1155" t="str">
            <v>Unsalable</v>
          </cell>
        </row>
        <row r="1156">
          <cell r="A1156">
            <v>19401</v>
          </cell>
          <cell r="B1156" t="str">
            <v>Sambucus racemosa</v>
          </cell>
          <cell r="C1156" t="str">
            <v>Red Berried Elder</v>
          </cell>
          <cell r="D1156" t="str">
            <v/>
          </cell>
          <cell r="E1156" t="str">
            <v/>
          </cell>
          <cell r="F1156" t="str">
            <v/>
          </cell>
          <cell r="G1156" t="str">
            <v>#1</v>
          </cell>
          <cell r="H1156">
            <v>5</v>
          </cell>
          <cell r="I1156">
            <v>4.7</v>
          </cell>
          <cell r="J1156">
            <v>6.1</v>
          </cell>
          <cell r="K1156" t="str">
            <v>Inactive</v>
          </cell>
          <cell r="L1156" t="str">
            <v>SH</v>
          </cell>
          <cell r="M1156">
            <v>1.4</v>
          </cell>
        </row>
        <row r="1157">
          <cell r="A1157">
            <v>19402</v>
          </cell>
          <cell r="B1157" t="str">
            <v>Sambucus racemosa</v>
          </cell>
          <cell r="C1157" t="str">
            <v>Red Berried Elder</v>
          </cell>
          <cell r="D1157" t="str">
            <v/>
          </cell>
          <cell r="E1157" t="str">
            <v/>
          </cell>
          <cell r="F1157" t="str">
            <v/>
          </cell>
          <cell r="G1157" t="str">
            <v>#2</v>
          </cell>
          <cell r="H1157">
            <v>9.85</v>
          </cell>
          <cell r="I1157">
            <v>9.2589999999999986</v>
          </cell>
          <cell r="J1157">
            <v>12.008999999999999</v>
          </cell>
          <cell r="K1157" t="str">
            <v/>
          </cell>
          <cell r="L1157" t="str">
            <v>SH</v>
          </cell>
          <cell r="M1157">
            <v>1.4</v>
          </cell>
        </row>
        <row r="1158">
          <cell r="A1158">
            <v>19404</v>
          </cell>
          <cell r="B1158" t="str">
            <v>Sambucus racemosa</v>
          </cell>
          <cell r="C1158" t="str">
            <v>Red Berried Elder LP</v>
          </cell>
          <cell r="D1158" t="str">
            <v/>
          </cell>
          <cell r="F1158" t="str">
            <v/>
          </cell>
          <cell r="G1158" t="str">
            <v>LP</v>
          </cell>
          <cell r="H1158">
            <v>0</v>
          </cell>
          <cell r="I1158">
            <v>0</v>
          </cell>
          <cell r="J1158">
            <v>0</v>
          </cell>
          <cell r="K1158" t="str">
            <v>Inactive</v>
          </cell>
          <cell r="L1158" t="str">
            <v>SH</v>
          </cell>
          <cell r="M1158">
            <v>1.4</v>
          </cell>
          <cell r="N1158" t="str">
            <v>Unsalable</v>
          </cell>
        </row>
        <row r="1159">
          <cell r="A1159">
            <v>19405</v>
          </cell>
          <cell r="B1159" t="str">
            <v>Sambucus racemosa</v>
          </cell>
          <cell r="C1159" t="str">
            <v>Red Berried Elder</v>
          </cell>
          <cell r="D1159" t="str">
            <v/>
          </cell>
          <cell r="F1159" t="str">
            <v/>
          </cell>
          <cell r="G1159" t="str">
            <v>#5</v>
          </cell>
          <cell r="H1159">
            <v>14.95</v>
          </cell>
          <cell r="I1159">
            <v>14.052999999999999</v>
          </cell>
          <cell r="J1159">
            <v>20.902999999999999</v>
          </cell>
          <cell r="K1159" t="str">
            <v/>
          </cell>
          <cell r="L1159" t="str">
            <v>SH</v>
          </cell>
          <cell r="M1159">
            <v>1.4</v>
          </cell>
        </row>
        <row r="1160">
          <cell r="A1160">
            <v>19409</v>
          </cell>
          <cell r="B1160" t="str">
            <v>Sambucus racemosa</v>
          </cell>
          <cell r="C1160" t="str">
            <v>Red Berried Elder Plug</v>
          </cell>
          <cell r="D1160" t="str">
            <v/>
          </cell>
          <cell r="F1160" t="str">
            <v/>
          </cell>
          <cell r="G1160" t="str">
            <v>Plug</v>
          </cell>
          <cell r="H1160">
            <v>0</v>
          </cell>
          <cell r="I1160">
            <v>0</v>
          </cell>
          <cell r="J1160">
            <v>0</v>
          </cell>
          <cell r="K1160" t="str">
            <v>Inactive</v>
          </cell>
          <cell r="L1160" t="str">
            <v>SH</v>
          </cell>
          <cell r="M1160">
            <v>1.4</v>
          </cell>
          <cell r="N1160" t="str">
            <v>Unsalable</v>
          </cell>
        </row>
        <row r="1161">
          <cell r="A1161">
            <v>19411</v>
          </cell>
          <cell r="B1161" t="str">
            <v>Sambucus racemosa 'Goldenlocks'</v>
          </cell>
          <cell r="C1161" t="str">
            <v>Goldenlocks Elder</v>
          </cell>
          <cell r="D1161" t="str">
            <v>NoSales</v>
          </cell>
          <cell r="E1161" t="str">
            <v/>
          </cell>
          <cell r="F1161" t="str">
            <v/>
          </cell>
          <cell r="G1161" t="str">
            <v>#1</v>
          </cell>
          <cell r="H1161">
            <v>0</v>
          </cell>
          <cell r="I1161">
            <v>0</v>
          </cell>
          <cell r="J1161">
            <v>0</v>
          </cell>
          <cell r="K1161" t="str">
            <v/>
          </cell>
          <cell r="L1161" t="str">
            <v>SH</v>
          </cell>
          <cell r="M1161">
            <v>1.4</v>
          </cell>
          <cell r="N1161" t="str">
            <v>Unsalable</v>
          </cell>
        </row>
        <row r="1162">
          <cell r="A1162">
            <v>19412</v>
          </cell>
          <cell r="B1162" t="str">
            <v>Sambucus racemosa 'Goldenlocks'</v>
          </cell>
          <cell r="C1162" t="str">
            <v>Goldenlocks Elder</v>
          </cell>
          <cell r="D1162" t="str">
            <v/>
          </cell>
          <cell r="E1162" t="str">
            <v/>
          </cell>
          <cell r="F1162" t="str">
            <v/>
          </cell>
          <cell r="G1162" t="str">
            <v>#2</v>
          </cell>
          <cell r="H1162">
            <v>13.95</v>
          </cell>
          <cell r="I1162">
            <v>13.112999999999998</v>
          </cell>
          <cell r="J1162">
            <v>15.862999999999998</v>
          </cell>
          <cell r="K1162" t="str">
            <v/>
          </cell>
          <cell r="L1162" t="str">
            <v>SH</v>
          </cell>
          <cell r="M1162">
            <v>1.4</v>
          </cell>
        </row>
        <row r="1163">
          <cell r="A1163">
            <v>19419</v>
          </cell>
          <cell r="B1163" t="str">
            <v>Sambucus racemosa 'Goldenlocks'</v>
          </cell>
          <cell r="C1163" t="str">
            <v>Goldenlocks Elder Plug</v>
          </cell>
          <cell r="D1163" t="str">
            <v>NoSales</v>
          </cell>
          <cell r="E1163" t="str">
            <v/>
          </cell>
          <cell r="F1163" t="str">
            <v/>
          </cell>
          <cell r="G1163" t="str">
            <v>Plug</v>
          </cell>
          <cell r="H1163">
            <v>0</v>
          </cell>
          <cell r="I1163">
            <v>0</v>
          </cell>
          <cell r="J1163">
            <v>0</v>
          </cell>
          <cell r="K1163" t="str">
            <v>Inactive</v>
          </cell>
          <cell r="L1163" t="str">
            <v>SH</v>
          </cell>
          <cell r="M1163">
            <v>1.4</v>
          </cell>
          <cell r="N1163" t="str">
            <v>Unsalable</v>
          </cell>
        </row>
        <row r="1164">
          <cell r="A1164">
            <v>19501</v>
          </cell>
          <cell r="B1164" t="str">
            <v>Sambucus racemosa 'Plumosa Aurea'</v>
          </cell>
          <cell r="C1164" t="str">
            <v>Golden Plume Elder</v>
          </cell>
          <cell r="D1164" t="str">
            <v/>
          </cell>
          <cell r="E1164" t="str">
            <v/>
          </cell>
          <cell r="F1164" t="str">
            <v/>
          </cell>
          <cell r="G1164" t="str">
            <v>#1</v>
          </cell>
          <cell r="H1164">
            <v>5.5</v>
          </cell>
          <cell r="I1164">
            <v>5.17</v>
          </cell>
          <cell r="J1164">
            <v>6.57</v>
          </cell>
          <cell r="K1164" t="str">
            <v/>
          </cell>
          <cell r="L1164" t="str">
            <v>SH</v>
          </cell>
          <cell r="M1164">
            <v>1.4</v>
          </cell>
        </row>
        <row r="1165">
          <cell r="A1165">
            <v>19502</v>
          </cell>
          <cell r="B1165" t="str">
            <v>Sambucus racemosa 'Plumosa Aurea'</v>
          </cell>
          <cell r="C1165" t="str">
            <v>Golden Plume Elder</v>
          </cell>
          <cell r="D1165" t="str">
            <v/>
          </cell>
          <cell r="E1165" t="str">
            <v/>
          </cell>
          <cell r="F1165" t="str">
            <v/>
          </cell>
          <cell r="G1165" t="str">
            <v>#2</v>
          </cell>
          <cell r="H1165">
            <v>11.95</v>
          </cell>
          <cell r="I1165">
            <v>11.232999999999999</v>
          </cell>
          <cell r="J1165">
            <v>13.982999999999999</v>
          </cell>
          <cell r="K1165" t="str">
            <v/>
          </cell>
          <cell r="L1165" t="str">
            <v>SH</v>
          </cell>
          <cell r="M1165">
            <v>1.4</v>
          </cell>
        </row>
        <row r="1166">
          <cell r="A1166">
            <v>19505</v>
          </cell>
          <cell r="B1166" t="str">
            <v>Sambucus racemosa 'Plumosa Aurea'</v>
          </cell>
          <cell r="C1166" t="str">
            <v>Golden Plume Elder</v>
          </cell>
          <cell r="D1166" t="str">
            <v/>
          </cell>
          <cell r="E1166" t="str">
            <v/>
          </cell>
          <cell r="F1166" t="str">
            <v/>
          </cell>
          <cell r="G1166" t="str">
            <v>#5</v>
          </cell>
          <cell r="H1166">
            <v>0</v>
          </cell>
          <cell r="I1166">
            <v>0</v>
          </cell>
          <cell r="J1166">
            <v>0</v>
          </cell>
          <cell r="K1166" t="str">
            <v>Inactive</v>
          </cell>
          <cell r="L1166" t="str">
            <v>SH</v>
          </cell>
          <cell r="M1166">
            <v>1.4</v>
          </cell>
        </row>
        <row r="1167">
          <cell r="A1167">
            <v>19509</v>
          </cell>
          <cell r="B1167" t="str">
            <v>Sambucus racemosa 'Plumosa Aurea'</v>
          </cell>
          <cell r="C1167" t="str">
            <v>Golden Plume Elder Plug</v>
          </cell>
          <cell r="D1167" t="str">
            <v/>
          </cell>
          <cell r="E1167" t="str">
            <v/>
          </cell>
          <cell r="F1167" t="str">
            <v/>
          </cell>
          <cell r="G1167" t="str">
            <v>Plug</v>
          </cell>
          <cell r="H1167">
            <v>0</v>
          </cell>
          <cell r="I1167">
            <v>0</v>
          </cell>
          <cell r="J1167">
            <v>0</v>
          </cell>
          <cell r="K1167" t="str">
            <v>Inactive</v>
          </cell>
          <cell r="L1167" t="str">
            <v>SH</v>
          </cell>
          <cell r="M1167">
            <v>1.4</v>
          </cell>
          <cell r="N1167" t="str">
            <v>Unsalable</v>
          </cell>
        </row>
        <row r="1168">
          <cell r="A1168">
            <v>19511</v>
          </cell>
          <cell r="B1168" t="str">
            <v>Sambucus racemosa 'Morden Golden Glow'</v>
          </cell>
          <cell r="C1168" t="str">
            <v>Morden Golden Glow Elder</v>
          </cell>
          <cell r="D1168" t="str">
            <v>NoSales</v>
          </cell>
          <cell r="E1168" t="str">
            <v/>
          </cell>
          <cell r="F1168" t="str">
            <v/>
          </cell>
          <cell r="G1168" t="str">
            <v>#1</v>
          </cell>
          <cell r="H1168">
            <v>0</v>
          </cell>
          <cell r="I1168">
            <v>0</v>
          </cell>
          <cell r="J1168">
            <v>0</v>
          </cell>
          <cell r="K1168" t="str">
            <v/>
          </cell>
          <cell r="L1168" t="str">
            <v>SH</v>
          </cell>
          <cell r="M1168">
            <v>1.4</v>
          </cell>
          <cell r="N1168" t="str">
            <v>Unsalable</v>
          </cell>
        </row>
        <row r="1169">
          <cell r="A1169">
            <v>19512</v>
          </cell>
          <cell r="B1169" t="str">
            <v>Sambucus racemosa 'Morden Golden Glow'</v>
          </cell>
          <cell r="C1169" t="str">
            <v>Morden Golden Glow Elder</v>
          </cell>
          <cell r="D1169" t="str">
            <v/>
          </cell>
          <cell r="E1169" t="str">
            <v/>
          </cell>
          <cell r="F1169" t="str">
            <v/>
          </cell>
          <cell r="G1169" t="str">
            <v>#2</v>
          </cell>
          <cell r="H1169">
            <v>11.95</v>
          </cell>
          <cell r="I1169">
            <v>11.232999999999999</v>
          </cell>
          <cell r="J1169">
            <v>13.982999999999999</v>
          </cell>
          <cell r="K1169" t="str">
            <v/>
          </cell>
          <cell r="L1169" t="str">
            <v>SH</v>
          </cell>
          <cell r="M1169">
            <v>1.4</v>
          </cell>
        </row>
        <row r="1170">
          <cell r="A1170">
            <v>19519</v>
          </cell>
          <cell r="B1170" t="str">
            <v>Sambucus racemosa 'Morden Golden Glow'</v>
          </cell>
          <cell r="C1170" t="str">
            <v>Morden Golden Glow Elder Plug</v>
          </cell>
          <cell r="D1170" t="str">
            <v/>
          </cell>
          <cell r="E1170" t="str">
            <v/>
          </cell>
          <cell r="F1170" t="str">
            <v/>
          </cell>
          <cell r="G1170" t="str">
            <v>Plug</v>
          </cell>
          <cell r="H1170">
            <v>0</v>
          </cell>
          <cell r="I1170">
            <v>0</v>
          </cell>
          <cell r="J1170">
            <v>0</v>
          </cell>
          <cell r="K1170" t="str">
            <v>Inactive</v>
          </cell>
          <cell r="L1170" t="str">
            <v>SH</v>
          </cell>
          <cell r="M1170">
            <v>1.4</v>
          </cell>
          <cell r="N1170" t="str">
            <v>Unsalable</v>
          </cell>
        </row>
        <row r="1171">
          <cell r="A1171">
            <v>19601</v>
          </cell>
          <cell r="B1171" t="str">
            <v>Sambucus racemosa 'Sutherland'</v>
          </cell>
          <cell r="C1171" t="str">
            <v>Sutherland Golden Elder</v>
          </cell>
          <cell r="D1171" t="str">
            <v/>
          </cell>
          <cell r="E1171" t="str">
            <v/>
          </cell>
          <cell r="F1171" t="str">
            <v/>
          </cell>
          <cell r="G1171" t="str">
            <v>#1</v>
          </cell>
          <cell r="H1171">
            <v>5.5</v>
          </cell>
          <cell r="I1171">
            <v>5.17</v>
          </cell>
          <cell r="J1171">
            <v>6.57</v>
          </cell>
          <cell r="K1171" t="str">
            <v>Inactive</v>
          </cell>
          <cell r="L1171" t="str">
            <v>SH</v>
          </cell>
          <cell r="M1171">
            <v>1.4</v>
          </cell>
        </row>
        <row r="1172">
          <cell r="A1172">
            <v>19602</v>
          </cell>
          <cell r="B1172" t="str">
            <v>Sambucus racemosa 'Sutherland'</v>
          </cell>
          <cell r="C1172" t="str">
            <v>Sutherland Golden Elder</v>
          </cell>
          <cell r="D1172" t="str">
            <v/>
          </cell>
          <cell r="E1172" t="str">
            <v/>
          </cell>
          <cell r="F1172" t="str">
            <v/>
          </cell>
          <cell r="G1172" t="str">
            <v>#2</v>
          </cell>
          <cell r="H1172">
            <v>11.95</v>
          </cell>
          <cell r="I1172">
            <v>11.232999999999999</v>
          </cell>
          <cell r="J1172">
            <v>13.982999999999999</v>
          </cell>
          <cell r="K1172" t="str">
            <v/>
          </cell>
          <cell r="L1172" t="str">
            <v>SH</v>
          </cell>
          <cell r="M1172">
            <v>1.4</v>
          </cell>
        </row>
        <row r="1173">
          <cell r="A1173">
            <v>19605</v>
          </cell>
          <cell r="B1173" t="str">
            <v>Sambucus racemosa 'Sutherland'</v>
          </cell>
          <cell r="C1173" t="str">
            <v>Sutherland Golden Elder</v>
          </cell>
          <cell r="D1173" t="str">
            <v/>
          </cell>
          <cell r="E1173" t="str">
            <v/>
          </cell>
          <cell r="F1173" t="str">
            <v/>
          </cell>
          <cell r="G1173" t="str">
            <v>#5</v>
          </cell>
          <cell r="H1173">
            <v>14.95</v>
          </cell>
          <cell r="I1173">
            <v>14.052999999999999</v>
          </cell>
          <cell r="J1173">
            <v>20.902999999999999</v>
          </cell>
          <cell r="K1173" t="str">
            <v>Inactive</v>
          </cell>
          <cell r="L1173" t="str">
            <v>SH</v>
          </cell>
          <cell r="M1173">
            <v>1.4</v>
          </cell>
        </row>
        <row r="1174">
          <cell r="A1174">
            <v>19609</v>
          </cell>
          <cell r="B1174" t="str">
            <v>Sambucus racemosa 'Sutherland'</v>
          </cell>
          <cell r="C1174" t="str">
            <v>Sutherland Golden Elder Plug</v>
          </cell>
          <cell r="D1174" t="str">
            <v/>
          </cell>
          <cell r="E1174" t="str">
            <v/>
          </cell>
          <cell r="F1174" t="str">
            <v/>
          </cell>
          <cell r="G1174" t="str">
            <v>Plug</v>
          </cell>
          <cell r="H1174">
            <v>0</v>
          </cell>
          <cell r="I1174">
            <v>0</v>
          </cell>
          <cell r="J1174">
            <v>0</v>
          </cell>
          <cell r="K1174" t="str">
            <v>Inactive</v>
          </cell>
          <cell r="L1174" t="str">
            <v>SH</v>
          </cell>
          <cell r="M1174">
            <v>1.4</v>
          </cell>
          <cell r="N1174" t="str">
            <v>Unsalable</v>
          </cell>
        </row>
        <row r="1175">
          <cell r="A1175">
            <v>19701</v>
          </cell>
          <cell r="B1175" t="str">
            <v>Shepherdia argentea</v>
          </cell>
          <cell r="C1175" t="str">
            <v>Silver Buffaloberry</v>
          </cell>
          <cell r="D1175" t="str">
            <v>Native</v>
          </cell>
          <cell r="E1175" t="str">
            <v/>
          </cell>
          <cell r="F1175" t="str">
            <v/>
          </cell>
          <cell r="G1175" t="str">
            <v>#1</v>
          </cell>
          <cell r="H1175">
            <v>5</v>
          </cell>
          <cell r="I1175">
            <v>4.7</v>
          </cell>
          <cell r="J1175">
            <v>6.1</v>
          </cell>
          <cell r="K1175" t="str">
            <v/>
          </cell>
          <cell r="L1175" t="str">
            <v>SH</v>
          </cell>
          <cell r="M1175">
            <v>1.4</v>
          </cell>
        </row>
        <row r="1176">
          <cell r="A1176">
            <v>19702</v>
          </cell>
          <cell r="B1176" t="str">
            <v>Shepherdia argentea</v>
          </cell>
          <cell r="C1176" t="str">
            <v>Silver Buffaloberry</v>
          </cell>
          <cell r="D1176" t="str">
            <v>Native</v>
          </cell>
          <cell r="E1176" t="str">
            <v/>
          </cell>
          <cell r="F1176" t="str">
            <v/>
          </cell>
          <cell r="G1176" t="str">
            <v>#2</v>
          </cell>
          <cell r="H1176">
            <v>9.85</v>
          </cell>
          <cell r="I1176">
            <v>9.2589999999999986</v>
          </cell>
          <cell r="J1176">
            <v>12.008999999999999</v>
          </cell>
          <cell r="K1176" t="str">
            <v/>
          </cell>
          <cell r="L1176" t="str">
            <v>SH</v>
          </cell>
          <cell r="M1176">
            <v>1.4</v>
          </cell>
        </row>
        <row r="1177">
          <cell r="A1177">
            <v>19704</v>
          </cell>
          <cell r="B1177" t="str">
            <v>Shepherdia argentea</v>
          </cell>
          <cell r="C1177" t="str">
            <v>Silver Buffaloberry LP</v>
          </cell>
          <cell r="D1177" t="str">
            <v>Native</v>
          </cell>
          <cell r="F1177" t="str">
            <v/>
          </cell>
          <cell r="G1177" t="str">
            <v>LP</v>
          </cell>
          <cell r="H1177">
            <v>3.25</v>
          </cell>
          <cell r="I1177">
            <v>3.0550000000000002</v>
          </cell>
          <cell r="J1177">
            <v>3.7549999999999999</v>
          </cell>
          <cell r="K1177" t="str">
            <v/>
          </cell>
          <cell r="L1177" t="str">
            <v>SH</v>
          </cell>
          <cell r="M1177">
            <v>1.4</v>
          </cell>
          <cell r="N1177" t="str">
            <v>Unsalable</v>
          </cell>
        </row>
        <row r="1178">
          <cell r="A1178">
            <v>19705</v>
          </cell>
          <cell r="B1178" t="str">
            <v>Shepherdia argentea</v>
          </cell>
          <cell r="C1178" t="str">
            <v>Silver Buffaloberry</v>
          </cell>
          <cell r="D1178" t="str">
            <v>Native</v>
          </cell>
          <cell r="E1178" t="str">
            <v/>
          </cell>
          <cell r="F1178" t="str">
            <v/>
          </cell>
          <cell r="G1178" t="str">
            <v>#5</v>
          </cell>
          <cell r="H1178">
            <v>14.95</v>
          </cell>
          <cell r="I1178">
            <v>14.052999999999999</v>
          </cell>
          <cell r="J1178">
            <v>20.902999999999999</v>
          </cell>
          <cell r="K1178" t="str">
            <v/>
          </cell>
          <cell r="L1178" t="str">
            <v>SH</v>
          </cell>
          <cell r="M1178">
            <v>1.4</v>
          </cell>
        </row>
        <row r="1179">
          <cell r="A1179">
            <v>19709</v>
          </cell>
          <cell r="B1179" t="str">
            <v>Shepherdia argentea</v>
          </cell>
          <cell r="C1179" t="str">
            <v>Silver Buffaloberry Plug</v>
          </cell>
          <cell r="D1179" t="str">
            <v>Native</v>
          </cell>
          <cell r="F1179" t="str">
            <v/>
          </cell>
          <cell r="G1179" t="str">
            <v>Plug</v>
          </cell>
          <cell r="H1179">
            <v>0</v>
          </cell>
          <cell r="I1179">
            <v>0</v>
          </cell>
          <cell r="J1179">
            <v>0</v>
          </cell>
          <cell r="K1179" t="str">
            <v>Inactive</v>
          </cell>
          <cell r="L1179" t="str">
            <v>SH</v>
          </cell>
          <cell r="M1179">
            <v>1.4</v>
          </cell>
          <cell r="N1179" t="str">
            <v>Unsalable</v>
          </cell>
        </row>
        <row r="1180">
          <cell r="A1180">
            <v>19751</v>
          </cell>
          <cell r="B1180" t="str">
            <v>Shepherdia canadensis</v>
          </cell>
          <cell r="C1180" t="str">
            <v>Russet Buffaloberry</v>
          </cell>
          <cell r="D1180" t="str">
            <v>Native</v>
          </cell>
          <cell r="F1180" t="str">
            <v/>
          </cell>
          <cell r="G1180" t="str">
            <v>#1</v>
          </cell>
          <cell r="H1180">
            <v>9.75</v>
          </cell>
          <cell r="I1180">
            <v>9.1649999999999991</v>
          </cell>
          <cell r="J1180">
            <v>10.565</v>
          </cell>
          <cell r="K1180" t="str">
            <v/>
          </cell>
          <cell r="L1180" t="str">
            <v>SH</v>
          </cell>
          <cell r="M1180">
            <v>1.4</v>
          </cell>
        </row>
        <row r="1181">
          <cell r="A1181">
            <v>19752</v>
          </cell>
          <cell r="B1181" t="str">
            <v>Shepherdia canadensis</v>
          </cell>
          <cell r="C1181" t="str">
            <v>Russet Buffaloberry</v>
          </cell>
          <cell r="D1181" t="str">
            <v>Native</v>
          </cell>
          <cell r="E1181" t="str">
            <v/>
          </cell>
          <cell r="F1181" t="str">
            <v/>
          </cell>
          <cell r="G1181" t="str">
            <v>#2</v>
          </cell>
          <cell r="H1181">
            <v>16.5</v>
          </cell>
          <cell r="I1181">
            <v>15.51</v>
          </cell>
          <cell r="J1181">
            <v>18.260000000000002</v>
          </cell>
          <cell r="K1181" t="str">
            <v/>
          </cell>
          <cell r="L1181" t="str">
            <v>SH</v>
          </cell>
          <cell r="M1181">
            <v>1.4</v>
          </cell>
        </row>
        <row r="1182">
          <cell r="A1182">
            <v>19754</v>
          </cell>
          <cell r="B1182" t="str">
            <v>Shepherdia canadensis</v>
          </cell>
          <cell r="C1182" t="str">
            <v>Russet Buffaloberry LP</v>
          </cell>
          <cell r="D1182" t="str">
            <v>Native</v>
          </cell>
          <cell r="F1182" t="str">
            <v/>
          </cell>
          <cell r="G1182" t="str">
            <v>LP</v>
          </cell>
          <cell r="H1182">
            <v>5.75</v>
          </cell>
          <cell r="I1182">
            <v>5.4050000000000002</v>
          </cell>
          <cell r="J1182">
            <v>6.1050000000000004</v>
          </cell>
          <cell r="K1182" t="str">
            <v/>
          </cell>
          <cell r="L1182" t="str">
            <v>SH</v>
          </cell>
          <cell r="M1182">
            <v>1.4</v>
          </cell>
          <cell r="N1182" t="str">
            <v>Unsalable</v>
          </cell>
        </row>
        <row r="1183">
          <cell r="A1183">
            <v>19755</v>
          </cell>
          <cell r="B1183" t="str">
            <v>Shepherdia canadensis</v>
          </cell>
          <cell r="C1183" t="str">
            <v>Russet Buffaloberry</v>
          </cell>
          <cell r="D1183" t="str">
            <v>Native</v>
          </cell>
          <cell r="E1183" t="str">
            <v/>
          </cell>
          <cell r="F1183" t="str">
            <v/>
          </cell>
          <cell r="G1183" t="str">
            <v>#5</v>
          </cell>
          <cell r="H1183">
            <v>19.95</v>
          </cell>
          <cell r="I1183">
            <v>18.752999999999997</v>
          </cell>
          <cell r="J1183">
            <v>25.602999999999994</v>
          </cell>
          <cell r="K1183" t="str">
            <v>Inactive</v>
          </cell>
          <cell r="L1183" t="str">
            <v>SH</v>
          </cell>
          <cell r="M1183">
            <v>1.4</v>
          </cell>
        </row>
        <row r="1184">
          <cell r="A1184">
            <v>19901</v>
          </cell>
          <cell r="B1184" t="str">
            <v>Sorbaria sorbifolia</v>
          </cell>
          <cell r="C1184" t="str">
            <v>False or Ash Leaf Spirea</v>
          </cell>
          <cell r="D1184" t="str">
            <v/>
          </cell>
          <cell r="E1184" t="str">
            <v/>
          </cell>
          <cell r="F1184" t="str">
            <v/>
          </cell>
          <cell r="G1184" t="str">
            <v>#1</v>
          </cell>
          <cell r="H1184">
            <v>5</v>
          </cell>
          <cell r="I1184">
            <v>4.7</v>
          </cell>
          <cell r="J1184">
            <v>6.1</v>
          </cell>
          <cell r="K1184" t="str">
            <v/>
          </cell>
          <cell r="L1184" t="str">
            <v>SH</v>
          </cell>
          <cell r="M1184">
            <v>1.4</v>
          </cell>
        </row>
        <row r="1185">
          <cell r="A1185">
            <v>19902</v>
          </cell>
          <cell r="B1185" t="str">
            <v>Sorbaria sorbifolia</v>
          </cell>
          <cell r="C1185" t="str">
            <v>False or Ash Leaf Spirea</v>
          </cell>
          <cell r="D1185" t="str">
            <v/>
          </cell>
          <cell r="E1185" t="str">
            <v/>
          </cell>
          <cell r="F1185" t="str">
            <v/>
          </cell>
          <cell r="G1185" t="str">
            <v>#2</v>
          </cell>
          <cell r="H1185">
            <v>9.85</v>
          </cell>
          <cell r="I1185">
            <v>9.2589999999999986</v>
          </cell>
          <cell r="J1185">
            <v>12.008999999999999</v>
          </cell>
          <cell r="K1185" t="str">
            <v/>
          </cell>
          <cell r="L1185" t="str">
            <v>SH</v>
          </cell>
          <cell r="M1185">
            <v>1.4</v>
          </cell>
        </row>
        <row r="1186">
          <cell r="A1186">
            <v>19904</v>
          </cell>
          <cell r="B1186" t="str">
            <v>Sorbaria sorbifolia</v>
          </cell>
          <cell r="C1186" t="str">
            <v>False or Ash Leaf Spirea LP</v>
          </cell>
          <cell r="D1186" t="str">
            <v/>
          </cell>
          <cell r="F1186" t="str">
            <v/>
          </cell>
          <cell r="G1186" t="str">
            <v>LP</v>
          </cell>
          <cell r="H1186">
            <v>0</v>
          </cell>
          <cell r="I1186">
            <v>0</v>
          </cell>
          <cell r="J1186">
            <v>0</v>
          </cell>
          <cell r="K1186" t="str">
            <v/>
          </cell>
          <cell r="L1186" t="str">
            <v>SH</v>
          </cell>
          <cell r="M1186">
            <v>1.4</v>
          </cell>
          <cell r="N1186" t="str">
            <v>Unsalable</v>
          </cell>
        </row>
        <row r="1187">
          <cell r="A1187">
            <v>19905</v>
          </cell>
          <cell r="B1187" t="str">
            <v>Sorbaria sorbifolia</v>
          </cell>
          <cell r="C1187" t="str">
            <v>False or Ash Leaf Spirea</v>
          </cell>
          <cell r="D1187" t="str">
            <v/>
          </cell>
          <cell r="E1187" t="str">
            <v/>
          </cell>
          <cell r="F1187" t="str">
            <v/>
          </cell>
          <cell r="G1187" t="str">
            <v>#5</v>
          </cell>
          <cell r="H1187">
            <v>14.95</v>
          </cell>
          <cell r="I1187">
            <v>14.052999999999999</v>
          </cell>
          <cell r="J1187">
            <v>20.902999999999999</v>
          </cell>
          <cell r="K1187" t="str">
            <v/>
          </cell>
          <cell r="L1187" t="str">
            <v>SH</v>
          </cell>
          <cell r="M1187">
            <v>1.4</v>
          </cell>
        </row>
        <row r="1188">
          <cell r="A1188">
            <v>19909</v>
          </cell>
          <cell r="B1188" t="str">
            <v>Sorbaria sorbifolia</v>
          </cell>
          <cell r="C1188" t="str">
            <v>False or Ash Leaf Spirea Plug</v>
          </cell>
          <cell r="D1188" t="str">
            <v/>
          </cell>
          <cell r="F1188" t="str">
            <v/>
          </cell>
          <cell r="G1188" t="str">
            <v>Plug</v>
          </cell>
          <cell r="H1188">
            <v>0</v>
          </cell>
          <cell r="I1188">
            <v>0</v>
          </cell>
          <cell r="J1188">
            <v>0</v>
          </cell>
          <cell r="K1188" t="str">
            <v>Inactive</v>
          </cell>
          <cell r="L1188" t="str">
            <v>SH</v>
          </cell>
          <cell r="M1188">
            <v>1.4</v>
          </cell>
          <cell r="N1188" t="str">
            <v>Unsalable</v>
          </cell>
        </row>
        <row r="1189">
          <cell r="A1189">
            <v>19911</v>
          </cell>
          <cell r="B1189" t="str">
            <v>Sorbaria sorbifolia 'Sem' PP16336</v>
          </cell>
          <cell r="C1189" t="str">
            <v>Sem False Spirea</v>
          </cell>
          <cell r="D1189" t="str">
            <v/>
          </cell>
          <cell r="E1189" t="str">
            <v/>
          </cell>
          <cell r="F1189" t="str">
            <v/>
          </cell>
          <cell r="G1189" t="str">
            <v>#1</v>
          </cell>
          <cell r="H1189">
            <v>5.95</v>
          </cell>
          <cell r="I1189">
            <v>5.593</v>
          </cell>
          <cell r="J1189">
            <v>6.9930000000000003</v>
          </cell>
          <cell r="K1189" t="str">
            <v/>
          </cell>
          <cell r="L1189" t="str">
            <v>SH</v>
          </cell>
          <cell r="M1189">
            <v>1.4</v>
          </cell>
        </row>
        <row r="1190">
          <cell r="A1190">
            <v>19912</v>
          </cell>
          <cell r="B1190" t="str">
            <v>Sorbaria sorbifolia 'Sem' PP16336</v>
          </cell>
          <cell r="C1190" t="str">
            <v>Sem False Spirea</v>
          </cell>
          <cell r="D1190" t="str">
            <v/>
          </cell>
          <cell r="E1190" t="str">
            <v/>
          </cell>
          <cell r="F1190" t="str">
            <v/>
          </cell>
          <cell r="G1190" t="str">
            <v>#2</v>
          </cell>
          <cell r="H1190">
            <v>11.25</v>
          </cell>
          <cell r="I1190">
            <v>10.574999999999999</v>
          </cell>
          <cell r="J1190">
            <v>13.324999999999999</v>
          </cell>
          <cell r="K1190" t="str">
            <v/>
          </cell>
          <cell r="L1190" t="str">
            <v>SH</v>
          </cell>
          <cell r="M1190">
            <v>1.4</v>
          </cell>
        </row>
        <row r="1191">
          <cell r="A1191">
            <v>19914</v>
          </cell>
          <cell r="B1191" t="str">
            <v>Sorbaria sorbifolia 'Sem' PP16336</v>
          </cell>
          <cell r="C1191" t="str">
            <v>Sem False Spirea LP</v>
          </cell>
          <cell r="D1191" t="str">
            <v/>
          </cell>
          <cell r="F1191" t="str">
            <v/>
          </cell>
          <cell r="G1191" t="str">
            <v>LP</v>
          </cell>
          <cell r="H1191">
            <v>0</v>
          </cell>
          <cell r="I1191">
            <v>0</v>
          </cell>
          <cell r="J1191">
            <v>0</v>
          </cell>
          <cell r="K1191" t="str">
            <v>Inactive</v>
          </cell>
          <cell r="L1191" t="str">
            <v>SH</v>
          </cell>
          <cell r="M1191">
            <v>1.4</v>
          </cell>
          <cell r="N1191" t="str">
            <v>Unsalable</v>
          </cell>
        </row>
        <row r="1192">
          <cell r="A1192">
            <v>19915</v>
          </cell>
          <cell r="B1192" t="str">
            <v>Sorbaria sorbifolia 'Sem' PP16336</v>
          </cell>
          <cell r="C1192" t="str">
            <v>Sem False Spirea</v>
          </cell>
          <cell r="D1192" t="str">
            <v/>
          </cell>
          <cell r="E1192" t="str">
            <v/>
          </cell>
          <cell r="F1192" t="str">
            <v/>
          </cell>
          <cell r="G1192" t="str">
            <v>#5</v>
          </cell>
          <cell r="H1192">
            <v>15.75</v>
          </cell>
          <cell r="I1192">
            <v>14.805</v>
          </cell>
          <cell r="J1192">
            <v>21.655000000000001</v>
          </cell>
          <cell r="K1192" t="str">
            <v/>
          </cell>
          <cell r="L1192" t="str">
            <v>SH</v>
          </cell>
          <cell r="M1192">
            <v>1.4</v>
          </cell>
        </row>
        <row r="1193">
          <cell r="A1193">
            <v>19916</v>
          </cell>
          <cell r="B1193" t="str">
            <v>Sorbaria sorbifolia 'Sem' PP16336</v>
          </cell>
          <cell r="C1193" t="str">
            <v>Sem False Spirea</v>
          </cell>
          <cell r="D1193" t="str">
            <v/>
          </cell>
          <cell r="E1193" t="str">
            <v/>
          </cell>
          <cell r="F1193" t="str">
            <v/>
          </cell>
          <cell r="G1193" t="str">
            <v>#10</v>
          </cell>
          <cell r="H1193">
            <v>29.5</v>
          </cell>
          <cell r="I1193">
            <v>27.73</v>
          </cell>
          <cell r="J1193">
            <v>42.58</v>
          </cell>
          <cell r="K1193" t="str">
            <v/>
          </cell>
          <cell r="L1193" t="str">
            <v>SH</v>
          </cell>
          <cell r="M1193">
            <v>1.4</v>
          </cell>
        </row>
        <row r="1194">
          <cell r="A1194">
            <v>19919</v>
          </cell>
          <cell r="B1194" t="str">
            <v>Sorbaria sorbifolia 'Sem' PP16336</v>
          </cell>
          <cell r="C1194" t="str">
            <v>Sem False Spirea Plug</v>
          </cell>
          <cell r="D1194" t="str">
            <v/>
          </cell>
          <cell r="F1194" t="str">
            <v/>
          </cell>
          <cell r="G1194" t="str">
            <v>Plug</v>
          </cell>
          <cell r="H1194">
            <v>0</v>
          </cell>
          <cell r="I1194">
            <v>0</v>
          </cell>
          <cell r="J1194">
            <v>0</v>
          </cell>
          <cell r="K1194" t="str">
            <v>Inactive</v>
          </cell>
          <cell r="L1194" t="str">
            <v>SH</v>
          </cell>
          <cell r="M1194">
            <v>1.4</v>
          </cell>
          <cell r="N1194" t="str">
            <v>Unsalable</v>
          </cell>
        </row>
        <row r="1195">
          <cell r="A1195">
            <v>19931</v>
          </cell>
          <cell r="B1195" t="str">
            <v>Sorbus reducta</v>
          </cell>
          <cell r="C1195" t="str">
            <v>Chinese Dwarf Mountain Ash</v>
          </cell>
          <cell r="D1195" t="str">
            <v/>
          </cell>
          <cell r="E1195" t="str">
            <v/>
          </cell>
          <cell r="F1195" t="str">
            <v/>
          </cell>
          <cell r="G1195" t="str">
            <v>#1</v>
          </cell>
          <cell r="H1195">
            <v>5.95</v>
          </cell>
          <cell r="I1195">
            <v>5.593</v>
          </cell>
          <cell r="J1195">
            <v>6.9930000000000003</v>
          </cell>
          <cell r="K1195" t="str">
            <v/>
          </cell>
          <cell r="L1195" t="str">
            <v>SH</v>
          </cell>
          <cell r="M1195">
            <v>1.4</v>
          </cell>
        </row>
        <row r="1196">
          <cell r="A1196">
            <v>19932</v>
          </cell>
          <cell r="B1196" t="str">
            <v>Sorbus reducta</v>
          </cell>
          <cell r="C1196" t="str">
            <v>Chinese Dwarf Mountain Ash</v>
          </cell>
          <cell r="D1196" t="str">
            <v/>
          </cell>
          <cell r="E1196" t="str">
            <v/>
          </cell>
          <cell r="F1196" t="str">
            <v/>
          </cell>
          <cell r="G1196" t="str">
            <v>#2</v>
          </cell>
          <cell r="H1196">
            <v>14.95</v>
          </cell>
          <cell r="I1196">
            <v>14.052999999999999</v>
          </cell>
          <cell r="J1196">
            <v>16.802999999999997</v>
          </cell>
          <cell r="K1196" t="str">
            <v/>
          </cell>
          <cell r="L1196" t="str">
            <v>SH</v>
          </cell>
          <cell r="M1196">
            <v>1.4</v>
          </cell>
        </row>
        <row r="1197">
          <cell r="A1197">
            <v>19933</v>
          </cell>
          <cell r="B1197" t="str">
            <v xml:space="preserve">Sorbus reducta </v>
          </cell>
          <cell r="C1197" t="str">
            <v>Chinese Dwarf Mountain Ash T/G</v>
          </cell>
          <cell r="D1197" t="str">
            <v>T/G</v>
          </cell>
          <cell r="E1197" t="str">
            <v/>
          </cell>
          <cell r="F1197" t="str">
            <v/>
          </cell>
          <cell r="G1197" t="str">
            <v>#5</v>
          </cell>
          <cell r="H1197">
            <v>36</v>
          </cell>
          <cell r="I1197">
            <v>33.840000000000003</v>
          </cell>
          <cell r="J1197">
            <v>42.84</v>
          </cell>
          <cell r="K1197" t="str">
            <v/>
          </cell>
          <cell r="L1197" t="str">
            <v>SH</v>
          </cell>
          <cell r="M1197">
            <v>1.4</v>
          </cell>
        </row>
        <row r="1198">
          <cell r="A1198">
            <v>19941</v>
          </cell>
          <cell r="B1198" t="str">
            <v>Sorbus koehneana</v>
          </cell>
          <cell r="C1198" t="str">
            <v>Dwarf Mountain Ash</v>
          </cell>
          <cell r="D1198" t="str">
            <v/>
          </cell>
          <cell r="E1198" t="str">
            <v/>
          </cell>
          <cell r="F1198" t="str">
            <v/>
          </cell>
          <cell r="G1198" t="str">
            <v>#1</v>
          </cell>
          <cell r="H1198">
            <v>0</v>
          </cell>
          <cell r="I1198">
            <v>0</v>
          </cell>
          <cell r="J1198">
            <v>0</v>
          </cell>
          <cell r="K1198" t="str">
            <v>Inactive</v>
          </cell>
          <cell r="L1198" t="str">
            <v>SH</v>
          </cell>
          <cell r="M1198">
            <v>1.4</v>
          </cell>
        </row>
        <row r="1199">
          <cell r="A1199">
            <v>19942</v>
          </cell>
          <cell r="B1199" t="str">
            <v>Sorbus koehneana</v>
          </cell>
          <cell r="C1199" t="str">
            <v>Dwarf Mountain Ash</v>
          </cell>
          <cell r="D1199" t="str">
            <v/>
          </cell>
          <cell r="E1199" t="str">
            <v/>
          </cell>
          <cell r="F1199" t="str">
            <v/>
          </cell>
          <cell r="G1199" t="str">
            <v>#2</v>
          </cell>
          <cell r="H1199">
            <v>0</v>
          </cell>
          <cell r="I1199">
            <v>0</v>
          </cell>
          <cell r="J1199">
            <v>0</v>
          </cell>
          <cell r="K1199" t="str">
            <v>Inactive</v>
          </cell>
          <cell r="L1199" t="str">
            <v>SH</v>
          </cell>
          <cell r="M1199">
            <v>1.4</v>
          </cell>
        </row>
        <row r="1200">
          <cell r="A1200">
            <v>20051</v>
          </cell>
          <cell r="B1200" t="str">
            <v>Spiraea x 'Arguta'</v>
          </cell>
          <cell r="C1200" t="str">
            <v>Dwarf Garland Spirea</v>
          </cell>
          <cell r="D1200" t="str">
            <v/>
          </cell>
          <cell r="E1200" t="str">
            <v/>
          </cell>
          <cell r="F1200" t="str">
            <v/>
          </cell>
          <cell r="G1200" t="str">
            <v>#1</v>
          </cell>
          <cell r="H1200">
            <v>5</v>
          </cell>
          <cell r="I1200">
            <v>4.7</v>
          </cell>
          <cell r="J1200">
            <v>6.1</v>
          </cell>
          <cell r="K1200" t="str">
            <v/>
          </cell>
          <cell r="L1200" t="str">
            <v>SH</v>
          </cell>
          <cell r="M1200">
            <v>1.4</v>
          </cell>
        </row>
        <row r="1201">
          <cell r="A1201">
            <v>20052</v>
          </cell>
          <cell r="B1201" t="str">
            <v>Spiraea x 'Arguta'</v>
          </cell>
          <cell r="C1201" t="str">
            <v>Dwarf Garland Spirea</v>
          </cell>
          <cell r="D1201" t="str">
            <v/>
          </cell>
          <cell r="E1201" t="str">
            <v/>
          </cell>
          <cell r="F1201" t="str">
            <v/>
          </cell>
          <cell r="G1201" t="str">
            <v>#2</v>
          </cell>
          <cell r="H1201">
            <v>9.6</v>
          </cell>
          <cell r="I1201">
            <v>9.0239999999999991</v>
          </cell>
          <cell r="J1201">
            <v>11.773999999999999</v>
          </cell>
          <cell r="K1201" t="str">
            <v/>
          </cell>
          <cell r="L1201" t="str">
            <v>SH</v>
          </cell>
          <cell r="M1201">
            <v>1.4</v>
          </cell>
        </row>
        <row r="1202">
          <cell r="A1202">
            <v>20054</v>
          </cell>
          <cell r="B1202" t="str">
            <v>Spiraea x 'Arguta'</v>
          </cell>
          <cell r="C1202" t="str">
            <v>Dwarf Garland Spirea LP</v>
          </cell>
          <cell r="D1202" t="str">
            <v/>
          </cell>
          <cell r="F1202" t="str">
            <v/>
          </cell>
          <cell r="G1202" t="str">
            <v>LP</v>
          </cell>
          <cell r="H1202">
            <v>0</v>
          </cell>
          <cell r="I1202">
            <v>0</v>
          </cell>
          <cell r="J1202">
            <v>0</v>
          </cell>
          <cell r="K1202" t="str">
            <v/>
          </cell>
          <cell r="L1202" t="str">
            <v>SH</v>
          </cell>
          <cell r="M1202">
            <v>1.4</v>
          </cell>
          <cell r="N1202" t="str">
            <v>Unsalable</v>
          </cell>
        </row>
        <row r="1203">
          <cell r="A1203">
            <v>20055</v>
          </cell>
          <cell r="B1203" t="str">
            <v>Spiraea x 'Arguta'</v>
          </cell>
          <cell r="C1203" t="str">
            <v>Dwarf Garland Spirea</v>
          </cell>
          <cell r="D1203" t="str">
            <v/>
          </cell>
          <cell r="E1203" t="str">
            <v/>
          </cell>
          <cell r="F1203" t="str">
            <v/>
          </cell>
          <cell r="G1203" t="str">
            <v>#5</v>
          </cell>
          <cell r="H1203">
            <v>14.95</v>
          </cell>
          <cell r="I1203">
            <v>14.052999999999999</v>
          </cell>
          <cell r="J1203">
            <v>20.902999999999999</v>
          </cell>
          <cell r="K1203" t="str">
            <v/>
          </cell>
          <cell r="L1203" t="str">
            <v>SH</v>
          </cell>
          <cell r="M1203">
            <v>1.4</v>
          </cell>
        </row>
        <row r="1204">
          <cell r="A1204">
            <v>20059</v>
          </cell>
          <cell r="B1204" t="str">
            <v>Spiraea x 'Arguta'</v>
          </cell>
          <cell r="C1204" t="str">
            <v>Dwarf Garland Spirea Plug</v>
          </cell>
          <cell r="D1204" t="str">
            <v/>
          </cell>
          <cell r="F1204" t="str">
            <v/>
          </cell>
          <cell r="G1204" t="str">
            <v>Plug</v>
          </cell>
          <cell r="H1204">
            <v>0</v>
          </cell>
          <cell r="I1204">
            <v>0</v>
          </cell>
          <cell r="J1204">
            <v>0</v>
          </cell>
          <cell r="K1204" t="str">
            <v>Inactive</v>
          </cell>
          <cell r="L1204" t="str">
            <v>SH</v>
          </cell>
          <cell r="M1204">
            <v>1.4</v>
          </cell>
          <cell r="N1204" t="str">
            <v>Unsalable</v>
          </cell>
        </row>
        <row r="1205">
          <cell r="A1205">
            <v>20071</v>
          </cell>
          <cell r="B1205" t="str">
            <v>Spiraea betulifolia 'Tor'</v>
          </cell>
          <cell r="C1205" t="str">
            <v>Tor Birchleaf Spirea</v>
          </cell>
          <cell r="D1205" t="str">
            <v/>
          </cell>
          <cell r="E1205" t="str">
            <v/>
          </cell>
          <cell r="F1205" t="str">
            <v/>
          </cell>
          <cell r="G1205" t="str">
            <v>#1</v>
          </cell>
          <cell r="H1205">
            <v>5</v>
          </cell>
          <cell r="I1205">
            <v>4.7</v>
          </cell>
          <cell r="J1205">
            <v>6.1</v>
          </cell>
          <cell r="K1205" t="str">
            <v/>
          </cell>
          <cell r="L1205" t="str">
            <v>SH</v>
          </cell>
          <cell r="M1205">
            <v>1.4</v>
          </cell>
        </row>
        <row r="1206">
          <cell r="A1206">
            <v>20072</v>
          </cell>
          <cell r="B1206" t="str">
            <v>Spiraea betulifolia 'Tor'</v>
          </cell>
          <cell r="C1206" t="str">
            <v>Tor Birchleaf Spirea</v>
          </cell>
          <cell r="D1206" t="str">
            <v/>
          </cell>
          <cell r="E1206" t="str">
            <v/>
          </cell>
          <cell r="F1206" t="str">
            <v/>
          </cell>
          <cell r="G1206" t="str">
            <v>#2</v>
          </cell>
          <cell r="H1206">
            <v>9.6</v>
          </cell>
          <cell r="I1206">
            <v>9.0239999999999991</v>
          </cell>
          <cell r="J1206">
            <v>11.773999999999999</v>
          </cell>
          <cell r="K1206" t="str">
            <v/>
          </cell>
          <cell r="L1206" t="str">
            <v>SH</v>
          </cell>
          <cell r="M1206">
            <v>1.4</v>
          </cell>
        </row>
        <row r="1207">
          <cell r="A1207">
            <v>20074</v>
          </cell>
          <cell r="B1207" t="str">
            <v>Spiraea betulifolia 'Tor'</v>
          </cell>
          <cell r="C1207" t="str">
            <v>Tor Birchleaf Spirea LP</v>
          </cell>
          <cell r="D1207" t="str">
            <v/>
          </cell>
          <cell r="F1207" t="str">
            <v/>
          </cell>
          <cell r="G1207" t="str">
            <v>LP</v>
          </cell>
          <cell r="H1207">
            <v>0</v>
          </cell>
          <cell r="I1207">
            <v>0</v>
          </cell>
          <cell r="J1207">
            <v>0</v>
          </cell>
          <cell r="K1207" t="str">
            <v/>
          </cell>
          <cell r="L1207" t="str">
            <v>SH</v>
          </cell>
          <cell r="M1207">
            <v>1.4</v>
          </cell>
          <cell r="N1207" t="str">
            <v>Unsalable</v>
          </cell>
        </row>
        <row r="1208">
          <cell r="A1208">
            <v>20075</v>
          </cell>
          <cell r="B1208" t="str">
            <v>Spiraea betulifolia 'Tor'</v>
          </cell>
          <cell r="C1208" t="str">
            <v>Tor Birchleaf Spirea</v>
          </cell>
          <cell r="D1208" t="str">
            <v/>
          </cell>
          <cell r="E1208" t="str">
            <v/>
          </cell>
          <cell r="F1208" t="str">
            <v/>
          </cell>
          <cell r="G1208" t="str">
            <v>#5</v>
          </cell>
          <cell r="H1208">
            <v>14.95</v>
          </cell>
          <cell r="I1208">
            <v>14.052999999999999</v>
          </cell>
          <cell r="J1208">
            <v>20.902999999999999</v>
          </cell>
          <cell r="K1208" t="str">
            <v/>
          </cell>
          <cell r="L1208" t="str">
            <v>SH</v>
          </cell>
          <cell r="M1208">
            <v>1.4</v>
          </cell>
        </row>
        <row r="1209">
          <cell r="A1209">
            <v>20079</v>
          </cell>
          <cell r="B1209" t="str">
            <v>Spiraea betulifolia 'Tor'</v>
          </cell>
          <cell r="C1209" t="str">
            <v>Tor Birchleaf Spirea Plug</v>
          </cell>
          <cell r="D1209" t="str">
            <v/>
          </cell>
          <cell r="F1209" t="str">
            <v/>
          </cell>
          <cell r="G1209" t="str">
            <v>Plug</v>
          </cell>
          <cell r="H1209">
            <v>0</v>
          </cell>
          <cell r="I1209">
            <v>0</v>
          </cell>
          <cell r="J1209">
            <v>0</v>
          </cell>
          <cell r="K1209" t="str">
            <v>Inactive</v>
          </cell>
          <cell r="L1209" t="str">
            <v>SH</v>
          </cell>
          <cell r="M1209">
            <v>1.4</v>
          </cell>
          <cell r="N1209" t="str">
            <v>Unsalable</v>
          </cell>
        </row>
        <row r="1210">
          <cell r="A1210">
            <v>20082</v>
          </cell>
          <cell r="B1210" t="str">
            <v>Spiraea betulifolia 'Tor Gold'</v>
          </cell>
          <cell r="C1210" t="str">
            <v>Tor Gold Birchleaf Spirea</v>
          </cell>
          <cell r="D1210" t="str">
            <v/>
          </cell>
          <cell r="E1210" t="str">
            <v/>
          </cell>
          <cell r="F1210" t="str">
            <v/>
          </cell>
          <cell r="G1210" t="str">
            <v>#2</v>
          </cell>
          <cell r="H1210">
            <v>9.6</v>
          </cell>
          <cell r="I1210">
            <v>9.0239999999999991</v>
          </cell>
          <cell r="J1210">
            <v>11.773999999999999</v>
          </cell>
          <cell r="K1210" t="str">
            <v/>
          </cell>
          <cell r="L1210" t="str">
            <v>SH</v>
          </cell>
          <cell r="M1210">
            <v>1.4</v>
          </cell>
        </row>
        <row r="1211">
          <cell r="A1211">
            <v>20089</v>
          </cell>
          <cell r="B1211" t="str">
            <v>Spiraea betulifolia 'Tor Gold'</v>
          </cell>
          <cell r="C1211" t="str">
            <v>Tor Gold Birchleaf Spirea Plug</v>
          </cell>
          <cell r="D1211" t="str">
            <v/>
          </cell>
          <cell r="E1211" t="str">
            <v/>
          </cell>
          <cell r="F1211" t="str">
            <v/>
          </cell>
          <cell r="G1211" t="str">
            <v>Plug</v>
          </cell>
          <cell r="H1211">
            <v>0</v>
          </cell>
          <cell r="I1211">
            <v>0</v>
          </cell>
          <cell r="J1211">
            <v>0</v>
          </cell>
          <cell r="K1211" t="str">
            <v>Inactive</v>
          </cell>
          <cell r="L1211" t="str">
            <v>SH</v>
          </cell>
          <cell r="M1211">
            <v>1.4</v>
          </cell>
          <cell r="N1211" t="str">
            <v>Unsalable</v>
          </cell>
        </row>
        <row r="1212">
          <cell r="A1212">
            <v>20101</v>
          </cell>
          <cell r="B1212" t="str">
            <v>Spiraea x bumalda 'Anthony Waterer'</v>
          </cell>
          <cell r="C1212" t="str">
            <v>Anthony Waterer Spirea</v>
          </cell>
          <cell r="D1212" t="str">
            <v/>
          </cell>
          <cell r="E1212" t="str">
            <v/>
          </cell>
          <cell r="F1212" t="str">
            <v/>
          </cell>
          <cell r="G1212" t="str">
            <v>#1</v>
          </cell>
          <cell r="H1212">
            <v>5</v>
          </cell>
          <cell r="I1212">
            <v>4.7</v>
          </cell>
          <cell r="J1212">
            <v>6.1</v>
          </cell>
          <cell r="K1212" t="str">
            <v/>
          </cell>
          <cell r="L1212" t="str">
            <v>SH</v>
          </cell>
          <cell r="M1212">
            <v>1.4</v>
          </cell>
        </row>
        <row r="1213">
          <cell r="A1213">
            <v>20102</v>
          </cell>
          <cell r="B1213" t="str">
            <v>Spiraea x bumalda 'Anthony Waterer'</v>
          </cell>
          <cell r="C1213" t="str">
            <v>Anthony Waterer Spirea</v>
          </cell>
          <cell r="D1213" t="str">
            <v/>
          </cell>
          <cell r="E1213" t="str">
            <v/>
          </cell>
          <cell r="F1213" t="str">
            <v/>
          </cell>
          <cell r="G1213" t="str">
            <v>#2</v>
          </cell>
          <cell r="H1213">
            <v>9.6</v>
          </cell>
          <cell r="I1213">
            <v>9.0239999999999991</v>
          </cell>
          <cell r="J1213">
            <v>11.773999999999999</v>
          </cell>
          <cell r="K1213" t="str">
            <v/>
          </cell>
          <cell r="L1213" t="str">
            <v>SH</v>
          </cell>
          <cell r="M1213">
            <v>1.4</v>
          </cell>
        </row>
        <row r="1214">
          <cell r="A1214">
            <v>20105</v>
          </cell>
          <cell r="B1214" t="str">
            <v>Spiraea x bumalda 'Anthony Waterer'</v>
          </cell>
          <cell r="C1214" t="str">
            <v>Anthony Waterer Spirea</v>
          </cell>
          <cell r="D1214" t="str">
            <v/>
          </cell>
          <cell r="E1214" t="str">
            <v/>
          </cell>
          <cell r="F1214" t="str">
            <v/>
          </cell>
          <cell r="G1214" t="str">
            <v>#5</v>
          </cell>
          <cell r="H1214">
            <v>14.95</v>
          </cell>
          <cell r="I1214">
            <v>14.052999999999999</v>
          </cell>
          <cell r="J1214">
            <v>20.902999999999999</v>
          </cell>
          <cell r="K1214" t="str">
            <v/>
          </cell>
          <cell r="L1214" t="str">
            <v>SH</v>
          </cell>
          <cell r="M1214">
            <v>1.4</v>
          </cell>
        </row>
        <row r="1215">
          <cell r="A1215">
            <v>20109</v>
          </cell>
          <cell r="B1215" t="str">
            <v>Spiraea x bumalda 'Anthony Waterer'</v>
          </cell>
          <cell r="C1215" t="str">
            <v>Anthony Waterer Spirea Plug</v>
          </cell>
          <cell r="D1215" t="str">
            <v/>
          </cell>
          <cell r="E1215" t="str">
            <v/>
          </cell>
          <cell r="F1215" t="str">
            <v/>
          </cell>
          <cell r="G1215" t="str">
            <v>Plug</v>
          </cell>
          <cell r="H1215">
            <v>0</v>
          </cell>
          <cell r="I1215">
            <v>0</v>
          </cell>
          <cell r="J1215">
            <v>0</v>
          </cell>
          <cell r="K1215" t="str">
            <v>Inactive</v>
          </cell>
          <cell r="L1215" t="str">
            <v>SH</v>
          </cell>
          <cell r="M1215">
            <v>1.4</v>
          </cell>
          <cell r="N1215" t="str">
            <v>Unsalable</v>
          </cell>
        </row>
        <row r="1216">
          <cell r="A1216">
            <v>20302</v>
          </cell>
          <cell r="B1216" t="str">
            <v>Spiraea x 'Bailcarol'</v>
          </cell>
          <cell r="C1216" t="str">
            <v>Sundrop™ Spirea</v>
          </cell>
          <cell r="D1216" t="str">
            <v/>
          </cell>
          <cell r="E1216" t="str">
            <v/>
          </cell>
          <cell r="F1216" t="str">
            <v>BA-FE</v>
          </cell>
          <cell r="G1216" t="str">
            <v>#2</v>
          </cell>
          <cell r="H1216">
            <v>11.5</v>
          </cell>
          <cell r="I1216">
            <v>10.81</v>
          </cell>
          <cell r="J1216">
            <v>13.56</v>
          </cell>
          <cell r="K1216" t="str">
            <v/>
          </cell>
          <cell r="L1216" t="str">
            <v>SH</v>
          </cell>
          <cell r="M1216">
            <v>1.4</v>
          </cell>
        </row>
        <row r="1217">
          <cell r="A1217">
            <v>20309</v>
          </cell>
          <cell r="B1217" t="str">
            <v>Spiraea x 'Bailcarol'</v>
          </cell>
          <cell r="C1217" t="str">
            <v>Sundrop™ Spirea Plug</v>
          </cell>
          <cell r="D1217" t="str">
            <v/>
          </cell>
          <cell r="E1217" t="str">
            <v/>
          </cell>
          <cell r="F1217" t="str">
            <v>BA-FE</v>
          </cell>
          <cell r="G1217" t="str">
            <v>Plug</v>
          </cell>
          <cell r="H1217">
            <v>0</v>
          </cell>
          <cell r="I1217">
            <v>0</v>
          </cell>
          <cell r="J1217">
            <v>0</v>
          </cell>
          <cell r="K1217" t="str">
            <v>Inactive</v>
          </cell>
          <cell r="L1217" t="str">
            <v>SH</v>
          </cell>
          <cell r="M1217">
            <v>1.4</v>
          </cell>
          <cell r="N1217" t="str">
            <v>Unsalable</v>
          </cell>
        </row>
        <row r="1218">
          <cell r="A1218">
            <v>20501</v>
          </cell>
          <cell r="B1218" t="str">
            <v>Spiraea x bumalda 'Froebelii'</v>
          </cell>
          <cell r="C1218" t="str">
            <v>Froebel Spirea</v>
          </cell>
          <cell r="D1218" t="str">
            <v/>
          </cell>
          <cell r="E1218" t="str">
            <v/>
          </cell>
          <cell r="F1218" t="str">
            <v/>
          </cell>
          <cell r="G1218" t="str">
            <v>#1</v>
          </cell>
          <cell r="H1218">
            <v>5</v>
          </cell>
          <cell r="I1218">
            <v>4.7</v>
          </cell>
          <cell r="J1218">
            <v>6.1</v>
          </cell>
          <cell r="K1218" t="str">
            <v/>
          </cell>
          <cell r="L1218" t="str">
            <v>SH</v>
          </cell>
          <cell r="M1218">
            <v>1.4</v>
          </cell>
        </row>
        <row r="1219">
          <cell r="A1219">
            <v>20502</v>
          </cell>
          <cell r="B1219" t="str">
            <v>Spiraea x bumalda 'Froebelii'</v>
          </cell>
          <cell r="C1219" t="str">
            <v>Froebel Spirea</v>
          </cell>
          <cell r="D1219" t="str">
            <v/>
          </cell>
          <cell r="E1219" t="str">
            <v/>
          </cell>
          <cell r="F1219" t="str">
            <v/>
          </cell>
          <cell r="G1219" t="str">
            <v>#2</v>
          </cell>
          <cell r="H1219">
            <v>9.6</v>
          </cell>
          <cell r="I1219">
            <v>9.0239999999999991</v>
          </cell>
          <cell r="J1219">
            <v>11.773999999999999</v>
          </cell>
          <cell r="K1219" t="str">
            <v/>
          </cell>
          <cell r="L1219" t="str">
            <v>SH</v>
          </cell>
          <cell r="M1219">
            <v>1.4</v>
          </cell>
        </row>
        <row r="1220">
          <cell r="A1220">
            <v>20504</v>
          </cell>
          <cell r="B1220" t="str">
            <v>Spiraea x bumalda 'Froebelii'</v>
          </cell>
          <cell r="C1220" t="str">
            <v>Froebel Spirea LP</v>
          </cell>
          <cell r="D1220" t="str">
            <v/>
          </cell>
          <cell r="F1220" t="str">
            <v/>
          </cell>
          <cell r="G1220" t="str">
            <v>LP</v>
          </cell>
          <cell r="H1220">
            <v>0</v>
          </cell>
          <cell r="I1220">
            <v>0</v>
          </cell>
          <cell r="J1220">
            <v>0</v>
          </cell>
          <cell r="K1220" t="str">
            <v/>
          </cell>
          <cell r="L1220" t="str">
            <v>SH</v>
          </cell>
          <cell r="M1220">
            <v>1.4</v>
          </cell>
          <cell r="N1220" t="str">
            <v>Unsalable</v>
          </cell>
        </row>
        <row r="1221">
          <cell r="A1221">
            <v>20505</v>
          </cell>
          <cell r="B1221" t="str">
            <v>Spiraea x bumalda 'Froebelii'</v>
          </cell>
          <cell r="C1221" t="str">
            <v>Froebel Spirea</v>
          </cell>
          <cell r="D1221" t="str">
            <v/>
          </cell>
          <cell r="E1221" t="str">
            <v/>
          </cell>
          <cell r="F1221" t="str">
            <v/>
          </cell>
          <cell r="G1221" t="str">
            <v>#5</v>
          </cell>
          <cell r="H1221">
            <v>14.95</v>
          </cell>
          <cell r="I1221">
            <v>14.052999999999999</v>
          </cell>
          <cell r="J1221">
            <v>20.902999999999999</v>
          </cell>
          <cell r="K1221" t="str">
            <v/>
          </cell>
          <cell r="L1221" t="str">
            <v>SH</v>
          </cell>
          <cell r="M1221">
            <v>1.4</v>
          </cell>
        </row>
        <row r="1222">
          <cell r="A1222">
            <v>20509</v>
          </cell>
          <cell r="B1222" t="str">
            <v>Spiraea x bumalda 'Froebelii'</v>
          </cell>
          <cell r="C1222" t="str">
            <v>Froebel Spirea Plug</v>
          </cell>
          <cell r="D1222" t="str">
            <v/>
          </cell>
          <cell r="F1222" t="str">
            <v/>
          </cell>
          <cell r="G1222" t="str">
            <v>Plug</v>
          </cell>
          <cell r="H1222">
            <v>0</v>
          </cell>
          <cell r="I1222">
            <v>0</v>
          </cell>
          <cell r="J1222">
            <v>0</v>
          </cell>
          <cell r="K1222" t="str">
            <v>Inactive</v>
          </cell>
          <cell r="L1222" t="str">
            <v>SH</v>
          </cell>
          <cell r="M1222">
            <v>1.4</v>
          </cell>
          <cell r="N1222" t="str">
            <v>Unsalable</v>
          </cell>
        </row>
        <row r="1223">
          <cell r="A1223">
            <v>20601</v>
          </cell>
          <cell r="B1223" t="str">
            <v>Spiraea x bumalda 'Goldflame'</v>
          </cell>
          <cell r="C1223" t="str">
            <v>Goldflame Spirea</v>
          </cell>
          <cell r="D1223" t="str">
            <v/>
          </cell>
          <cell r="E1223" t="str">
            <v/>
          </cell>
          <cell r="F1223" t="str">
            <v/>
          </cell>
          <cell r="G1223" t="str">
            <v>#1</v>
          </cell>
          <cell r="H1223">
            <v>5</v>
          </cell>
          <cell r="I1223">
            <v>4.7</v>
          </cell>
          <cell r="J1223">
            <v>6.1</v>
          </cell>
          <cell r="K1223" t="str">
            <v/>
          </cell>
          <cell r="L1223" t="str">
            <v>SH</v>
          </cell>
          <cell r="M1223">
            <v>1.4</v>
          </cell>
        </row>
        <row r="1224">
          <cell r="A1224">
            <v>20602</v>
          </cell>
          <cell r="B1224" t="str">
            <v>Spiraea x bumalda 'Goldflame'</v>
          </cell>
          <cell r="C1224" t="str">
            <v>Goldflame Spirea</v>
          </cell>
          <cell r="D1224" t="str">
            <v/>
          </cell>
          <cell r="E1224" t="str">
            <v/>
          </cell>
          <cell r="F1224" t="str">
            <v/>
          </cell>
          <cell r="G1224" t="str">
            <v>#2</v>
          </cell>
          <cell r="H1224">
            <v>9.6</v>
          </cell>
          <cell r="I1224">
            <v>9.0239999999999991</v>
          </cell>
          <cell r="J1224">
            <v>11.773999999999999</v>
          </cell>
          <cell r="K1224" t="str">
            <v/>
          </cell>
          <cell r="L1224" t="str">
            <v>SH</v>
          </cell>
          <cell r="M1224">
            <v>1.4</v>
          </cell>
        </row>
        <row r="1225">
          <cell r="A1225">
            <v>20604</v>
          </cell>
          <cell r="B1225" t="str">
            <v>Spiraea x bumalda 'Goldflame'</v>
          </cell>
          <cell r="C1225" t="str">
            <v>Goldflame Spirea LP</v>
          </cell>
          <cell r="D1225" t="str">
            <v/>
          </cell>
          <cell r="F1225" t="str">
            <v/>
          </cell>
          <cell r="G1225" t="str">
            <v>LP</v>
          </cell>
          <cell r="H1225">
            <v>0</v>
          </cell>
          <cell r="I1225">
            <v>0</v>
          </cell>
          <cell r="J1225">
            <v>0</v>
          </cell>
          <cell r="K1225" t="str">
            <v/>
          </cell>
          <cell r="L1225" t="str">
            <v>SH</v>
          </cell>
          <cell r="M1225">
            <v>1.4</v>
          </cell>
          <cell r="N1225" t="str">
            <v>Unsalable</v>
          </cell>
        </row>
        <row r="1226">
          <cell r="A1226">
            <v>20605</v>
          </cell>
          <cell r="B1226" t="str">
            <v>Spiraea x bumalda 'Goldflame'</v>
          </cell>
          <cell r="C1226" t="str">
            <v>Goldflame Spirea</v>
          </cell>
          <cell r="D1226" t="str">
            <v/>
          </cell>
          <cell r="E1226" t="str">
            <v/>
          </cell>
          <cell r="F1226" t="str">
            <v/>
          </cell>
          <cell r="G1226" t="str">
            <v>#5</v>
          </cell>
          <cell r="H1226">
            <v>14.95</v>
          </cell>
          <cell r="I1226">
            <v>14.052999999999999</v>
          </cell>
          <cell r="J1226">
            <v>20.902999999999999</v>
          </cell>
          <cell r="K1226" t="str">
            <v/>
          </cell>
          <cell r="L1226" t="str">
            <v>SH</v>
          </cell>
          <cell r="M1226">
            <v>1.4</v>
          </cell>
        </row>
        <row r="1227">
          <cell r="A1227">
            <v>20606</v>
          </cell>
          <cell r="B1227" t="str">
            <v>Spiraea x bumalda 'Goldflame'</v>
          </cell>
          <cell r="C1227" t="str">
            <v>Goldflame Spirea</v>
          </cell>
          <cell r="D1227" t="str">
            <v/>
          </cell>
          <cell r="E1227" t="str">
            <v/>
          </cell>
          <cell r="F1227" t="str">
            <v/>
          </cell>
          <cell r="G1227" t="str">
            <v>#10</v>
          </cell>
          <cell r="H1227">
            <v>29.5</v>
          </cell>
          <cell r="I1227">
            <v>27.73</v>
          </cell>
          <cell r="J1227">
            <v>42.58</v>
          </cell>
          <cell r="K1227" t="str">
            <v/>
          </cell>
          <cell r="L1227" t="str">
            <v>SH</v>
          </cell>
          <cell r="M1227">
            <v>1.4</v>
          </cell>
        </row>
        <row r="1228">
          <cell r="A1228">
            <v>20609</v>
          </cell>
          <cell r="B1228" t="str">
            <v>Spiraea x bumalda 'Goldflame'</v>
          </cell>
          <cell r="C1228" t="str">
            <v>Goldflame Spirea Plug</v>
          </cell>
          <cell r="D1228" t="str">
            <v/>
          </cell>
          <cell r="F1228" t="str">
            <v/>
          </cell>
          <cell r="G1228" t="str">
            <v>Plug</v>
          </cell>
          <cell r="H1228">
            <v>0</v>
          </cell>
          <cell r="I1228">
            <v>0</v>
          </cell>
          <cell r="J1228">
            <v>0</v>
          </cell>
          <cell r="K1228" t="str">
            <v>Inactive</v>
          </cell>
          <cell r="L1228" t="str">
            <v>SH</v>
          </cell>
          <cell r="M1228">
            <v>1.4</v>
          </cell>
          <cell r="N1228" t="str">
            <v>Unsalable</v>
          </cell>
        </row>
        <row r="1229">
          <cell r="A1229">
            <v>20652</v>
          </cell>
          <cell r="B1229" t="str">
            <v>Spiraea x bumalda 'Gumball'</v>
          </cell>
          <cell r="C1229" t="str">
            <v>Gumball Spirea</v>
          </cell>
          <cell r="D1229" t="str">
            <v/>
          </cell>
          <cell r="E1229" t="str">
            <v/>
          </cell>
          <cell r="F1229" t="str">
            <v/>
          </cell>
          <cell r="G1229" t="str">
            <v>#2</v>
          </cell>
          <cell r="H1229">
            <v>9.85</v>
          </cell>
          <cell r="I1229">
            <v>9.2589999999999986</v>
          </cell>
          <cell r="J1229">
            <v>12.008999999999999</v>
          </cell>
          <cell r="K1229" t="str">
            <v/>
          </cell>
          <cell r="L1229" t="str">
            <v>SH</v>
          </cell>
          <cell r="M1229">
            <v>1.4</v>
          </cell>
        </row>
        <row r="1230">
          <cell r="A1230">
            <v>20659</v>
          </cell>
          <cell r="B1230" t="str">
            <v>Spiraea x bumalda 'Gumball'</v>
          </cell>
          <cell r="C1230" t="str">
            <v>Gumball Spirea Plug</v>
          </cell>
          <cell r="D1230" t="str">
            <v/>
          </cell>
          <cell r="E1230" t="str">
            <v/>
          </cell>
          <cell r="F1230" t="str">
            <v/>
          </cell>
          <cell r="G1230" t="str">
            <v>Plug</v>
          </cell>
          <cell r="H1230">
            <v>0</v>
          </cell>
          <cell r="I1230">
            <v>0</v>
          </cell>
          <cell r="J1230">
            <v>0</v>
          </cell>
          <cell r="K1230" t="str">
            <v>Inactive</v>
          </cell>
          <cell r="L1230" t="str">
            <v>SH</v>
          </cell>
          <cell r="M1230">
            <v>1.4</v>
          </cell>
          <cell r="N1230" t="str">
            <v>Unsalable</v>
          </cell>
        </row>
        <row r="1231">
          <cell r="A1231">
            <v>20701</v>
          </cell>
          <cell r="B1231" t="str">
            <v>Spiraea x bumalda 'Mini Sunglo'</v>
          </cell>
          <cell r="C1231" t="str">
            <v>Mini Sunglo Spirea</v>
          </cell>
          <cell r="D1231" t="str">
            <v/>
          </cell>
          <cell r="E1231" t="str">
            <v/>
          </cell>
          <cell r="F1231" t="str">
            <v/>
          </cell>
          <cell r="G1231" t="str">
            <v>#1</v>
          </cell>
          <cell r="H1231">
            <v>5</v>
          </cell>
          <cell r="I1231">
            <v>4.7</v>
          </cell>
          <cell r="J1231">
            <v>6.1</v>
          </cell>
          <cell r="K1231" t="str">
            <v/>
          </cell>
          <cell r="L1231" t="str">
            <v>SH</v>
          </cell>
          <cell r="M1231">
            <v>1.4</v>
          </cell>
        </row>
        <row r="1232">
          <cell r="A1232">
            <v>20702</v>
          </cell>
          <cell r="B1232" t="str">
            <v>Spiraea x bumalda 'Mini Sunglo'</v>
          </cell>
          <cell r="C1232" t="str">
            <v>Mini Sunglo Spirea</v>
          </cell>
          <cell r="D1232" t="str">
            <v/>
          </cell>
          <cell r="F1232" t="str">
            <v/>
          </cell>
          <cell r="G1232" t="str">
            <v>#2</v>
          </cell>
          <cell r="H1232">
            <v>9.6</v>
          </cell>
          <cell r="I1232">
            <v>9.0239999999999991</v>
          </cell>
          <cell r="J1232">
            <v>11.773999999999999</v>
          </cell>
          <cell r="K1232" t="str">
            <v/>
          </cell>
          <cell r="L1232" t="str">
            <v>SH</v>
          </cell>
          <cell r="M1232">
            <v>1.4</v>
          </cell>
        </row>
        <row r="1233">
          <cell r="A1233">
            <v>20704</v>
          </cell>
          <cell r="B1233" t="str">
            <v>Spiraea x bumalda 'Mini Sunglo'</v>
          </cell>
          <cell r="C1233" t="str">
            <v>Mini Sunglo Spirea LP</v>
          </cell>
          <cell r="D1233" t="str">
            <v/>
          </cell>
          <cell r="F1233" t="str">
            <v/>
          </cell>
          <cell r="G1233" t="str">
            <v>LP</v>
          </cell>
          <cell r="H1233">
            <v>0</v>
          </cell>
          <cell r="I1233">
            <v>0</v>
          </cell>
          <cell r="J1233">
            <v>0</v>
          </cell>
          <cell r="K1233" t="str">
            <v/>
          </cell>
          <cell r="L1233" t="str">
            <v>SH</v>
          </cell>
          <cell r="M1233">
            <v>1.4</v>
          </cell>
          <cell r="N1233" t="str">
            <v>Unsalable</v>
          </cell>
        </row>
        <row r="1234">
          <cell r="A1234">
            <v>20705</v>
          </cell>
          <cell r="B1234" t="str">
            <v>Spiraea x bumalda 'Mini Sunglo'</v>
          </cell>
          <cell r="C1234" t="str">
            <v>Mini Sunglo Spirea</v>
          </cell>
          <cell r="D1234" t="str">
            <v/>
          </cell>
          <cell r="E1234" t="str">
            <v/>
          </cell>
          <cell r="F1234" t="str">
            <v/>
          </cell>
          <cell r="G1234" t="str">
            <v>#5</v>
          </cell>
          <cell r="H1234">
            <v>0</v>
          </cell>
          <cell r="I1234">
            <v>0</v>
          </cell>
          <cell r="J1234">
            <v>0</v>
          </cell>
          <cell r="K1234" t="str">
            <v>Inactive</v>
          </cell>
          <cell r="L1234" t="str">
            <v>SH</v>
          </cell>
          <cell r="M1234">
            <v>1.4</v>
          </cell>
        </row>
        <row r="1235">
          <cell r="A1235">
            <v>20709</v>
          </cell>
          <cell r="B1235" t="str">
            <v>Spiraea x bumalda 'Mini Sunglo'</v>
          </cell>
          <cell r="C1235" t="str">
            <v>Mini Sunglo Spirea Plug</v>
          </cell>
          <cell r="D1235" t="str">
            <v/>
          </cell>
          <cell r="F1235" t="str">
            <v/>
          </cell>
          <cell r="G1235" t="str">
            <v>Plug</v>
          </cell>
          <cell r="H1235">
            <v>0</v>
          </cell>
          <cell r="I1235">
            <v>0</v>
          </cell>
          <cell r="J1235">
            <v>0</v>
          </cell>
          <cell r="K1235" t="str">
            <v>Inactive</v>
          </cell>
          <cell r="L1235" t="str">
            <v>SH</v>
          </cell>
          <cell r="M1235">
            <v>1.4</v>
          </cell>
          <cell r="N1235" t="str">
            <v>Unsalable</v>
          </cell>
        </row>
        <row r="1236">
          <cell r="A1236">
            <v>20711</v>
          </cell>
          <cell r="B1236" t="str">
            <v>Spiraea fritschiana 'Wilma' PP15397</v>
          </cell>
          <cell r="C1236" t="str">
            <v>Pink Parasols Spirea</v>
          </cell>
          <cell r="D1236" t="str">
            <v/>
          </cell>
          <cell r="E1236" t="str">
            <v/>
          </cell>
          <cell r="F1236" t="str">
            <v>PW - WHITE POTS</v>
          </cell>
          <cell r="G1236" t="str">
            <v>#1</v>
          </cell>
          <cell r="H1236">
            <v>0</v>
          </cell>
          <cell r="I1236">
            <v>0</v>
          </cell>
          <cell r="J1236">
            <v>0</v>
          </cell>
          <cell r="K1236" t="str">
            <v>Inactive</v>
          </cell>
          <cell r="L1236" t="str">
            <v>SH</v>
          </cell>
          <cell r="M1236">
            <v>1.4</v>
          </cell>
        </row>
        <row r="1237">
          <cell r="A1237">
            <v>20712</v>
          </cell>
          <cell r="B1237" t="str">
            <v>Spiraea fritschiana 'Wilma' PP15397</v>
          </cell>
          <cell r="C1237" t="str">
            <v>Pink Parasols Spirea</v>
          </cell>
          <cell r="D1237" t="str">
            <v/>
          </cell>
          <cell r="E1237" t="str">
            <v/>
          </cell>
          <cell r="F1237" t="str">
            <v>PW - WHITE POTS</v>
          </cell>
          <cell r="G1237" t="str">
            <v>#2</v>
          </cell>
          <cell r="H1237">
            <v>10.95</v>
          </cell>
          <cell r="I1237">
            <v>10.292999999999999</v>
          </cell>
          <cell r="J1237">
            <v>13.042999999999999</v>
          </cell>
          <cell r="K1237" t="str">
            <v/>
          </cell>
          <cell r="L1237" t="str">
            <v>SH</v>
          </cell>
          <cell r="M1237">
            <v>1.4</v>
          </cell>
        </row>
        <row r="1238">
          <cell r="A1238">
            <v>20722</v>
          </cell>
          <cell r="B1238" t="str">
            <v>Spiraea x bumalda 'Denistar' PPAF</v>
          </cell>
          <cell r="C1238" t="str">
            <v>Superstar™ Spirea</v>
          </cell>
          <cell r="D1238" t="str">
            <v/>
          </cell>
          <cell r="F1238" t="str">
            <v>BA-FE</v>
          </cell>
          <cell r="G1238" t="str">
            <v>#2</v>
          </cell>
          <cell r="H1238">
            <v>11.5</v>
          </cell>
          <cell r="I1238">
            <v>10.81</v>
          </cell>
          <cell r="J1238">
            <v>13.56</v>
          </cell>
          <cell r="K1238" t="str">
            <v/>
          </cell>
          <cell r="L1238" t="str">
            <v>SH</v>
          </cell>
          <cell r="M1238">
            <v>1.4</v>
          </cell>
        </row>
        <row r="1239">
          <cell r="A1239">
            <v>20725</v>
          </cell>
          <cell r="B1239" t="str">
            <v>Spiraea x bumalda 'Denistar' PPAF</v>
          </cell>
          <cell r="C1239" t="str">
            <v>Superstar™ Spirea</v>
          </cell>
          <cell r="D1239" t="str">
            <v/>
          </cell>
          <cell r="F1239" t="str">
            <v>BA-FE</v>
          </cell>
          <cell r="G1239" t="str">
            <v>#5</v>
          </cell>
          <cell r="H1239">
            <v>16.75</v>
          </cell>
          <cell r="I1239">
            <v>15.744999999999999</v>
          </cell>
          <cell r="J1239">
            <v>22.594999999999999</v>
          </cell>
          <cell r="K1239" t="str">
            <v/>
          </cell>
          <cell r="L1239" t="str">
            <v>SH</v>
          </cell>
          <cell r="M1239">
            <v>1.4</v>
          </cell>
        </row>
        <row r="1240">
          <cell r="A1240">
            <v>20729</v>
          </cell>
          <cell r="B1240" t="str">
            <v>Spiraea x bumalda 'Denistar' PPAF</v>
          </cell>
          <cell r="C1240" t="str">
            <v>Superstar™ Spirea Plug</v>
          </cell>
          <cell r="D1240" t="str">
            <v/>
          </cell>
          <cell r="F1240" t="str">
            <v>BA-FE</v>
          </cell>
          <cell r="G1240" t="str">
            <v>Plug</v>
          </cell>
          <cell r="H1240">
            <v>0</v>
          </cell>
          <cell r="I1240">
            <v>0</v>
          </cell>
          <cell r="J1240">
            <v>0</v>
          </cell>
          <cell r="K1240" t="str">
            <v>Inactive</v>
          </cell>
          <cell r="L1240" t="str">
            <v>SH</v>
          </cell>
          <cell r="M1240">
            <v>1.4</v>
          </cell>
          <cell r="N1240" t="str">
            <v>Unsalable</v>
          </cell>
        </row>
        <row r="1241">
          <cell r="A1241">
            <v>20901</v>
          </cell>
          <cell r="B1241" t="str">
            <v>Spiraea japonica 'Gold Mound'</v>
          </cell>
          <cell r="C1241" t="str">
            <v>Goldmound Spirea</v>
          </cell>
          <cell r="D1241" t="str">
            <v/>
          </cell>
          <cell r="E1241" t="str">
            <v/>
          </cell>
          <cell r="F1241" t="str">
            <v/>
          </cell>
          <cell r="G1241" t="str">
            <v>#1</v>
          </cell>
          <cell r="H1241">
            <v>5</v>
          </cell>
          <cell r="I1241">
            <v>4.7</v>
          </cell>
          <cell r="J1241">
            <v>6.1</v>
          </cell>
          <cell r="K1241" t="str">
            <v/>
          </cell>
          <cell r="L1241" t="str">
            <v>SH</v>
          </cell>
          <cell r="M1241">
            <v>1.4</v>
          </cell>
        </row>
        <row r="1242">
          <cell r="A1242">
            <v>20902</v>
          </cell>
          <cell r="B1242" t="str">
            <v>Spiraea japonica 'Gold Mound'</v>
          </cell>
          <cell r="C1242" t="str">
            <v>Goldmound Spirea</v>
          </cell>
          <cell r="D1242" t="str">
            <v/>
          </cell>
          <cell r="E1242" t="str">
            <v/>
          </cell>
          <cell r="F1242" t="str">
            <v/>
          </cell>
          <cell r="G1242" t="str">
            <v>#2</v>
          </cell>
          <cell r="H1242">
            <v>9.6</v>
          </cell>
          <cell r="I1242">
            <v>9.0239999999999991</v>
          </cell>
          <cell r="J1242">
            <v>11.773999999999999</v>
          </cell>
          <cell r="K1242" t="str">
            <v/>
          </cell>
          <cell r="L1242" t="str">
            <v>SH</v>
          </cell>
          <cell r="M1242">
            <v>1.4</v>
          </cell>
        </row>
        <row r="1243">
          <cell r="A1243">
            <v>20905</v>
          </cell>
          <cell r="B1243" t="str">
            <v>Spiraea japonica 'Gold Mound'</v>
          </cell>
          <cell r="C1243" t="str">
            <v>Goldmound Spirea</v>
          </cell>
          <cell r="D1243" t="str">
            <v/>
          </cell>
          <cell r="E1243" t="str">
            <v/>
          </cell>
          <cell r="F1243" t="str">
            <v/>
          </cell>
          <cell r="G1243" t="str">
            <v>#5</v>
          </cell>
          <cell r="H1243">
            <v>14.95</v>
          </cell>
          <cell r="I1243">
            <v>14.052999999999999</v>
          </cell>
          <cell r="J1243">
            <v>20.902999999999999</v>
          </cell>
          <cell r="K1243" t="str">
            <v/>
          </cell>
          <cell r="L1243" t="str">
            <v>SH</v>
          </cell>
          <cell r="M1243">
            <v>1.4</v>
          </cell>
        </row>
        <row r="1244">
          <cell r="A1244">
            <v>20906</v>
          </cell>
          <cell r="B1244" t="str">
            <v>Spiraea japonica 'Gold Mound'</v>
          </cell>
          <cell r="C1244" t="str">
            <v>Goldmound Spirea</v>
          </cell>
          <cell r="D1244" t="str">
            <v/>
          </cell>
          <cell r="E1244" t="str">
            <v/>
          </cell>
          <cell r="F1244" t="str">
            <v/>
          </cell>
          <cell r="G1244" t="str">
            <v>#10</v>
          </cell>
          <cell r="H1244">
            <v>29.5</v>
          </cell>
          <cell r="I1244">
            <v>27.73</v>
          </cell>
          <cell r="J1244">
            <v>42.58</v>
          </cell>
          <cell r="K1244" t="str">
            <v/>
          </cell>
          <cell r="L1244" t="str">
            <v>SH</v>
          </cell>
          <cell r="M1244">
            <v>1.4</v>
          </cell>
        </row>
        <row r="1245">
          <cell r="A1245">
            <v>20909</v>
          </cell>
          <cell r="B1245" t="str">
            <v>Spiraea japonica 'Gold Mound'</v>
          </cell>
          <cell r="C1245" t="str">
            <v>Goldmound Spirea Plug</v>
          </cell>
          <cell r="D1245" t="str">
            <v/>
          </cell>
          <cell r="F1245" t="str">
            <v/>
          </cell>
          <cell r="G1245" t="str">
            <v>Plug</v>
          </cell>
          <cell r="H1245">
            <v>0</v>
          </cell>
          <cell r="I1245">
            <v>0</v>
          </cell>
          <cell r="J1245">
            <v>0</v>
          </cell>
          <cell r="K1245" t="str">
            <v>Inactive</v>
          </cell>
          <cell r="L1245" t="str">
            <v>SH</v>
          </cell>
          <cell r="M1245">
            <v>1.4</v>
          </cell>
          <cell r="N1245" t="str">
            <v>Unsalable</v>
          </cell>
        </row>
        <row r="1246">
          <cell r="A1246">
            <v>20911</v>
          </cell>
          <cell r="B1246" t="str">
            <v>Spiraea japonica 'Mertyann'</v>
          </cell>
          <cell r="C1246" t="str">
            <v>Dakota Goldcharm® Spirea</v>
          </cell>
          <cell r="D1246" t="str">
            <v/>
          </cell>
          <cell r="E1246" t="str">
            <v/>
          </cell>
          <cell r="F1246" t="str">
            <v/>
          </cell>
          <cell r="G1246" t="str">
            <v>#1</v>
          </cell>
          <cell r="H1246">
            <v>5.25</v>
          </cell>
          <cell r="I1246">
            <v>4.9349999999999996</v>
          </cell>
          <cell r="J1246">
            <v>6.335</v>
          </cell>
          <cell r="K1246" t="str">
            <v/>
          </cell>
          <cell r="L1246" t="str">
            <v>SH</v>
          </cell>
          <cell r="M1246">
            <v>1.4</v>
          </cell>
        </row>
        <row r="1247">
          <cell r="A1247">
            <v>20912</v>
          </cell>
          <cell r="B1247" t="str">
            <v>Spiraea japonica 'Mertyann'</v>
          </cell>
          <cell r="C1247" t="str">
            <v>Dakota Goldcharm® Spirea</v>
          </cell>
          <cell r="D1247" t="str">
            <v/>
          </cell>
          <cell r="E1247" t="str">
            <v/>
          </cell>
          <cell r="F1247" t="str">
            <v/>
          </cell>
          <cell r="G1247" t="str">
            <v>#2</v>
          </cell>
          <cell r="H1247">
            <v>9.9499999999999993</v>
          </cell>
          <cell r="I1247">
            <v>9.352999999999998</v>
          </cell>
          <cell r="J1247">
            <v>12.102999999999998</v>
          </cell>
          <cell r="K1247" t="str">
            <v/>
          </cell>
          <cell r="L1247" t="str">
            <v>SH</v>
          </cell>
          <cell r="M1247">
            <v>1.4</v>
          </cell>
        </row>
        <row r="1248">
          <cell r="A1248">
            <v>20914</v>
          </cell>
          <cell r="B1248" t="str">
            <v>Spiraea japonica 'Mertyann'</v>
          </cell>
          <cell r="C1248" t="str">
            <v>Dakota Goldcharm® Spirea LP</v>
          </cell>
          <cell r="D1248" t="str">
            <v/>
          </cell>
          <cell r="F1248" t="str">
            <v/>
          </cell>
          <cell r="G1248" t="str">
            <v>LP</v>
          </cell>
          <cell r="H1248">
            <v>0</v>
          </cell>
          <cell r="I1248">
            <v>0</v>
          </cell>
          <cell r="J1248">
            <v>0</v>
          </cell>
          <cell r="K1248" t="str">
            <v/>
          </cell>
          <cell r="L1248" t="str">
            <v>SH</v>
          </cell>
          <cell r="M1248">
            <v>1.4</v>
          </cell>
          <cell r="N1248" t="str">
            <v>Unsalable</v>
          </cell>
        </row>
        <row r="1249">
          <cell r="A1249">
            <v>20915</v>
          </cell>
          <cell r="B1249" t="str">
            <v>Spiraea japonica 'Mertyann'</v>
          </cell>
          <cell r="C1249" t="str">
            <v>Dakota Goldcharm® Spirea</v>
          </cell>
          <cell r="D1249" t="str">
            <v/>
          </cell>
          <cell r="E1249" t="str">
            <v/>
          </cell>
          <cell r="F1249" t="str">
            <v/>
          </cell>
          <cell r="G1249" t="str">
            <v>#5</v>
          </cell>
          <cell r="H1249">
            <v>14.95</v>
          </cell>
          <cell r="I1249">
            <v>14.052999999999999</v>
          </cell>
          <cell r="J1249">
            <v>20.902999999999999</v>
          </cell>
          <cell r="K1249" t="str">
            <v>Inactive</v>
          </cell>
          <cell r="L1249" t="str">
            <v>SH</v>
          </cell>
          <cell r="M1249">
            <v>1.4</v>
          </cell>
        </row>
        <row r="1250">
          <cell r="A1250">
            <v>20919</v>
          </cell>
          <cell r="B1250" t="str">
            <v>Spiraea japonica 'Mertyann'</v>
          </cell>
          <cell r="C1250" t="str">
            <v>Dakota Goldcharm® Spirea Plug</v>
          </cell>
          <cell r="D1250" t="str">
            <v/>
          </cell>
          <cell r="F1250" t="str">
            <v/>
          </cell>
          <cell r="G1250" t="str">
            <v>Plug</v>
          </cell>
          <cell r="H1250">
            <v>0</v>
          </cell>
          <cell r="I1250">
            <v>0</v>
          </cell>
          <cell r="J1250">
            <v>0</v>
          </cell>
          <cell r="K1250" t="str">
            <v>Inactive</v>
          </cell>
          <cell r="L1250" t="str">
            <v>SH</v>
          </cell>
          <cell r="M1250">
            <v>1.4</v>
          </cell>
          <cell r="N1250" t="str">
            <v>Unsalable</v>
          </cell>
        </row>
        <row r="1251">
          <cell r="A1251">
            <v>20921</v>
          </cell>
          <cell r="B1251" t="str">
            <v>Spiraea japonica alpina</v>
          </cell>
          <cell r="C1251" t="str">
            <v>Daphne Spirea</v>
          </cell>
          <cell r="D1251" t="str">
            <v/>
          </cell>
          <cell r="E1251" t="str">
            <v/>
          </cell>
          <cell r="F1251" t="str">
            <v/>
          </cell>
          <cell r="G1251" t="str">
            <v>#1</v>
          </cell>
          <cell r="H1251">
            <v>5</v>
          </cell>
          <cell r="I1251">
            <v>4.7</v>
          </cell>
          <cell r="J1251">
            <v>6.1</v>
          </cell>
          <cell r="K1251" t="str">
            <v>Inactive</v>
          </cell>
          <cell r="L1251" t="str">
            <v>SH</v>
          </cell>
          <cell r="M1251">
            <v>1.4</v>
          </cell>
        </row>
        <row r="1252">
          <cell r="A1252">
            <v>20922</v>
          </cell>
          <cell r="B1252" t="str">
            <v>Spiraea japonica alpina</v>
          </cell>
          <cell r="C1252" t="str">
            <v>Daphne Spirea</v>
          </cell>
          <cell r="D1252" t="str">
            <v/>
          </cell>
          <cell r="E1252" t="str">
            <v/>
          </cell>
          <cell r="F1252" t="str">
            <v/>
          </cell>
          <cell r="G1252" t="str">
            <v>#2</v>
          </cell>
          <cell r="H1252">
            <v>9.5</v>
          </cell>
          <cell r="I1252">
            <v>8.93</v>
          </cell>
          <cell r="J1252">
            <v>11.68</v>
          </cell>
          <cell r="K1252" t="str">
            <v>Inactive</v>
          </cell>
          <cell r="L1252" t="str">
            <v>SH</v>
          </cell>
          <cell r="M1252">
            <v>1.4</v>
          </cell>
        </row>
        <row r="1253">
          <cell r="A1253">
            <v>20925</v>
          </cell>
          <cell r="B1253" t="str">
            <v>Spiraea japonica alpina</v>
          </cell>
          <cell r="C1253" t="str">
            <v>Daphne Spirea</v>
          </cell>
          <cell r="D1253" t="str">
            <v/>
          </cell>
          <cell r="E1253" t="str">
            <v/>
          </cell>
          <cell r="F1253" t="str">
            <v/>
          </cell>
          <cell r="G1253" t="str">
            <v>#5</v>
          </cell>
          <cell r="H1253">
            <v>0</v>
          </cell>
          <cell r="I1253">
            <v>0</v>
          </cell>
          <cell r="J1253">
            <v>0</v>
          </cell>
          <cell r="K1253" t="str">
            <v>Inactive</v>
          </cell>
          <cell r="L1253" t="str">
            <v>SH</v>
          </cell>
          <cell r="M1253">
            <v>1.4</v>
          </cell>
        </row>
        <row r="1254">
          <cell r="A1254">
            <v>20931</v>
          </cell>
          <cell r="B1254" t="str">
            <v>Spiraea japonica 'Walbuma' PP9363 COPF</v>
          </cell>
          <cell r="C1254" t="str">
            <v>Magic Carpet Spirea</v>
          </cell>
          <cell r="D1254" t="str">
            <v/>
          </cell>
          <cell r="E1254" t="str">
            <v/>
          </cell>
          <cell r="F1254" t="str">
            <v/>
          </cell>
          <cell r="G1254" t="str">
            <v>#1</v>
          </cell>
          <cell r="H1254">
            <v>5</v>
          </cell>
          <cell r="I1254">
            <v>4.7</v>
          </cell>
          <cell r="J1254">
            <v>6.1</v>
          </cell>
          <cell r="K1254" t="str">
            <v/>
          </cell>
          <cell r="L1254" t="str">
            <v>SH</v>
          </cell>
          <cell r="M1254">
            <v>1.4</v>
          </cell>
        </row>
        <row r="1255">
          <cell r="A1255">
            <v>20932</v>
          </cell>
          <cell r="B1255" t="str">
            <v>Spiraea japonica 'Walbuma' PP9363 COPF</v>
          </cell>
          <cell r="C1255" t="str">
            <v>Magic Carpet Spirea</v>
          </cell>
          <cell r="D1255" t="str">
            <v/>
          </cell>
          <cell r="E1255" t="str">
            <v/>
          </cell>
          <cell r="F1255" t="str">
            <v/>
          </cell>
          <cell r="G1255" t="str">
            <v>#2</v>
          </cell>
          <cell r="H1255">
            <v>9.85</v>
          </cell>
          <cell r="I1255">
            <v>9.2589999999999986</v>
          </cell>
          <cell r="J1255">
            <v>12.008999999999999</v>
          </cell>
          <cell r="K1255" t="str">
            <v/>
          </cell>
          <cell r="L1255" t="str">
            <v>SH</v>
          </cell>
          <cell r="M1255">
            <v>1.4</v>
          </cell>
        </row>
        <row r="1256">
          <cell r="A1256">
            <v>20935</v>
          </cell>
          <cell r="B1256" t="str">
            <v>Spiraea japonica 'Walbuma' PP9363 COPF</v>
          </cell>
          <cell r="C1256" t="str">
            <v>Magic Carpet Spirea</v>
          </cell>
          <cell r="D1256" t="str">
            <v/>
          </cell>
          <cell r="E1256" t="str">
            <v/>
          </cell>
          <cell r="F1256" t="str">
            <v/>
          </cell>
          <cell r="G1256" t="str">
            <v>#5</v>
          </cell>
          <cell r="H1256">
            <v>14.95</v>
          </cell>
          <cell r="I1256">
            <v>14.052999999999999</v>
          </cell>
          <cell r="J1256">
            <v>20.902999999999999</v>
          </cell>
          <cell r="K1256" t="str">
            <v/>
          </cell>
          <cell r="L1256" t="str">
            <v>SH</v>
          </cell>
          <cell r="M1256">
            <v>1.4</v>
          </cell>
        </row>
        <row r="1257">
          <cell r="A1257">
            <v>20936</v>
          </cell>
          <cell r="B1257" t="str">
            <v>Spiraea japonica 'Walbuma' PP9363 COPF</v>
          </cell>
          <cell r="C1257" t="str">
            <v>Magic Carpet Spirea</v>
          </cell>
          <cell r="D1257" t="str">
            <v/>
          </cell>
          <cell r="E1257" t="str">
            <v/>
          </cell>
          <cell r="F1257" t="str">
            <v/>
          </cell>
          <cell r="G1257" t="str">
            <v>#10</v>
          </cell>
          <cell r="H1257">
            <v>29.5</v>
          </cell>
          <cell r="I1257">
            <v>27.73</v>
          </cell>
          <cell r="J1257">
            <v>42.58</v>
          </cell>
          <cell r="K1257" t="str">
            <v/>
          </cell>
          <cell r="L1257" t="str">
            <v>SH</v>
          </cell>
          <cell r="M1257">
            <v>1.4</v>
          </cell>
        </row>
        <row r="1258">
          <cell r="A1258">
            <v>20939</v>
          </cell>
          <cell r="B1258" t="str">
            <v>Spiraea japonica 'Walbuma' PP9363 COPF</v>
          </cell>
          <cell r="C1258" t="str">
            <v>Magic Carpet Spirea Plug</v>
          </cell>
          <cell r="D1258" t="str">
            <v/>
          </cell>
          <cell r="F1258" t="str">
            <v/>
          </cell>
          <cell r="G1258" t="str">
            <v>Plug</v>
          </cell>
          <cell r="H1258">
            <v>0</v>
          </cell>
          <cell r="I1258">
            <v>0</v>
          </cell>
          <cell r="J1258">
            <v>0</v>
          </cell>
          <cell r="K1258" t="str">
            <v>Inactive</v>
          </cell>
          <cell r="L1258" t="str">
            <v>SH</v>
          </cell>
          <cell r="M1258">
            <v>1.4</v>
          </cell>
          <cell r="N1258" t="str">
            <v>Unsalable</v>
          </cell>
        </row>
        <row r="1259">
          <cell r="A1259">
            <v>20951</v>
          </cell>
          <cell r="B1259" t="str">
            <v>Spiraea japonica 'Shirobana'</v>
          </cell>
          <cell r="C1259" t="str">
            <v>Shirobana Spirea</v>
          </cell>
          <cell r="D1259" t="str">
            <v/>
          </cell>
          <cell r="E1259" t="str">
            <v/>
          </cell>
          <cell r="F1259" t="str">
            <v/>
          </cell>
          <cell r="G1259" t="str">
            <v>#1</v>
          </cell>
          <cell r="H1259">
            <v>5</v>
          </cell>
          <cell r="I1259">
            <v>4.7</v>
          </cell>
          <cell r="J1259">
            <v>6.1</v>
          </cell>
          <cell r="K1259" t="str">
            <v/>
          </cell>
          <cell r="L1259" t="str">
            <v>SH</v>
          </cell>
          <cell r="M1259">
            <v>1.4</v>
          </cell>
        </row>
        <row r="1260">
          <cell r="A1260">
            <v>20952</v>
          </cell>
          <cell r="B1260" t="str">
            <v>Spiraea japonica 'Shirobana'</v>
          </cell>
          <cell r="C1260" t="str">
            <v>Shirobana Spirea</v>
          </cell>
          <cell r="D1260" t="str">
            <v/>
          </cell>
          <cell r="E1260" t="str">
            <v/>
          </cell>
          <cell r="F1260" t="str">
            <v/>
          </cell>
          <cell r="G1260" t="str">
            <v>#2</v>
          </cell>
          <cell r="H1260">
            <v>9.6006</v>
          </cell>
          <cell r="I1260">
            <v>9.0245639999999998</v>
          </cell>
          <cell r="J1260">
            <v>11.774564</v>
          </cell>
          <cell r="K1260" t="str">
            <v/>
          </cell>
          <cell r="L1260" t="str">
            <v>SH</v>
          </cell>
          <cell r="M1260">
            <v>1.4</v>
          </cell>
        </row>
        <row r="1261">
          <cell r="A1261">
            <v>20955</v>
          </cell>
          <cell r="B1261" t="str">
            <v>Spiraea japonica 'Shirobana'</v>
          </cell>
          <cell r="C1261" t="str">
            <v>Shirobana Spirea</v>
          </cell>
          <cell r="D1261" t="str">
            <v/>
          </cell>
          <cell r="E1261" t="str">
            <v/>
          </cell>
          <cell r="F1261" t="str">
            <v/>
          </cell>
          <cell r="G1261" t="str">
            <v>#5</v>
          </cell>
          <cell r="H1261">
            <v>14.95</v>
          </cell>
          <cell r="I1261">
            <v>14.052999999999999</v>
          </cell>
          <cell r="J1261">
            <v>20.902999999999999</v>
          </cell>
          <cell r="K1261" t="str">
            <v/>
          </cell>
          <cell r="L1261" t="str">
            <v>SH</v>
          </cell>
          <cell r="M1261">
            <v>1.4</v>
          </cell>
        </row>
        <row r="1262">
          <cell r="A1262">
            <v>20959</v>
          </cell>
          <cell r="B1262" t="str">
            <v>Spiraea japonica 'Shirobana'</v>
          </cell>
          <cell r="C1262" t="str">
            <v>Shirobana Spirea Plug</v>
          </cell>
          <cell r="D1262" t="str">
            <v/>
          </cell>
          <cell r="E1262" t="str">
            <v/>
          </cell>
          <cell r="F1262" t="str">
            <v/>
          </cell>
          <cell r="G1262" t="str">
            <v>Plug</v>
          </cell>
          <cell r="H1262">
            <v>0</v>
          </cell>
          <cell r="I1262">
            <v>0</v>
          </cell>
          <cell r="J1262">
            <v>0</v>
          </cell>
          <cell r="K1262" t="str">
            <v>Inactive</v>
          </cell>
          <cell r="L1262" t="str">
            <v>SH</v>
          </cell>
          <cell r="M1262">
            <v>1.4</v>
          </cell>
          <cell r="N1262" t="str">
            <v>Unsalable</v>
          </cell>
        </row>
        <row r="1263">
          <cell r="A1263">
            <v>21001</v>
          </cell>
          <cell r="B1263" t="str">
            <v>Spiraea japonica 'Little Princess'</v>
          </cell>
          <cell r="C1263" t="str">
            <v>Little Princess Spirea</v>
          </cell>
          <cell r="D1263" t="str">
            <v/>
          </cell>
          <cell r="E1263" t="str">
            <v/>
          </cell>
          <cell r="F1263" t="str">
            <v/>
          </cell>
          <cell r="G1263" t="str">
            <v>#1</v>
          </cell>
          <cell r="H1263">
            <v>5</v>
          </cell>
          <cell r="I1263">
            <v>4.7</v>
          </cell>
          <cell r="J1263">
            <v>6.1</v>
          </cell>
          <cell r="K1263" t="str">
            <v/>
          </cell>
          <cell r="L1263" t="str">
            <v>SH</v>
          </cell>
          <cell r="M1263">
            <v>1.4</v>
          </cell>
        </row>
        <row r="1264">
          <cell r="A1264">
            <v>21002</v>
          </cell>
          <cell r="B1264" t="str">
            <v>Spiraea japonica 'Little Princess'</v>
          </cell>
          <cell r="C1264" t="str">
            <v>Little Princess Spirea</v>
          </cell>
          <cell r="D1264" t="str">
            <v/>
          </cell>
          <cell r="E1264" t="str">
            <v/>
          </cell>
          <cell r="F1264" t="str">
            <v/>
          </cell>
          <cell r="G1264" t="str">
            <v>#2</v>
          </cell>
          <cell r="H1264">
            <v>9.6</v>
          </cell>
          <cell r="I1264">
            <v>9.0239999999999991</v>
          </cell>
          <cell r="J1264">
            <v>11.773999999999999</v>
          </cell>
          <cell r="K1264" t="str">
            <v/>
          </cell>
          <cell r="L1264" t="str">
            <v>SH</v>
          </cell>
          <cell r="M1264">
            <v>1.4</v>
          </cell>
        </row>
        <row r="1265">
          <cell r="A1265">
            <v>21004</v>
          </cell>
          <cell r="B1265" t="str">
            <v>Spiraea japonica 'Little Princess'</v>
          </cell>
          <cell r="C1265" t="str">
            <v>Little Princess Spirea LP</v>
          </cell>
          <cell r="D1265" t="str">
            <v/>
          </cell>
          <cell r="F1265" t="str">
            <v/>
          </cell>
          <cell r="G1265" t="str">
            <v>LP</v>
          </cell>
          <cell r="H1265">
            <v>0</v>
          </cell>
          <cell r="I1265">
            <v>0</v>
          </cell>
          <cell r="J1265">
            <v>0</v>
          </cell>
          <cell r="K1265" t="str">
            <v/>
          </cell>
          <cell r="L1265" t="str">
            <v>SH</v>
          </cell>
          <cell r="M1265">
            <v>1.4</v>
          </cell>
          <cell r="N1265" t="str">
            <v>Unsalable</v>
          </cell>
        </row>
        <row r="1266">
          <cell r="A1266">
            <v>21005</v>
          </cell>
          <cell r="B1266" t="str">
            <v>Spiraea japonica 'Little Princess'</v>
          </cell>
          <cell r="C1266" t="str">
            <v>Little Princess Spirea</v>
          </cell>
          <cell r="D1266" t="str">
            <v/>
          </cell>
          <cell r="E1266" t="str">
            <v/>
          </cell>
          <cell r="F1266" t="str">
            <v/>
          </cell>
          <cell r="G1266" t="str">
            <v>#5</v>
          </cell>
          <cell r="H1266">
            <v>14.95</v>
          </cell>
          <cell r="I1266">
            <v>14.052999999999999</v>
          </cell>
          <cell r="J1266">
            <v>20.902999999999999</v>
          </cell>
          <cell r="K1266" t="str">
            <v/>
          </cell>
          <cell r="L1266" t="str">
            <v>SH</v>
          </cell>
          <cell r="M1266">
            <v>1.4</v>
          </cell>
        </row>
        <row r="1267">
          <cell r="A1267">
            <v>21009</v>
          </cell>
          <cell r="B1267" t="str">
            <v>Spiraea japonica 'Little Princess'</v>
          </cell>
          <cell r="C1267" t="str">
            <v>Little Princess Spirea Plug</v>
          </cell>
          <cell r="D1267" t="str">
            <v/>
          </cell>
          <cell r="F1267" t="str">
            <v/>
          </cell>
          <cell r="G1267" t="str">
            <v>Plug</v>
          </cell>
          <cell r="H1267">
            <v>0</v>
          </cell>
          <cell r="I1267">
            <v>0</v>
          </cell>
          <cell r="J1267">
            <v>0</v>
          </cell>
          <cell r="K1267" t="str">
            <v>Inactive</v>
          </cell>
          <cell r="L1267" t="str">
            <v>SH</v>
          </cell>
          <cell r="M1267">
            <v>1.4</v>
          </cell>
          <cell r="N1267" t="str">
            <v>Unsalable</v>
          </cell>
        </row>
        <row r="1268">
          <cell r="A1268">
            <v>21021</v>
          </cell>
          <cell r="B1268" t="str">
            <v>Spiraea japonica 'Macrophylla'</v>
          </cell>
          <cell r="C1268" t="str">
            <v>Big Leaf Spirea</v>
          </cell>
          <cell r="D1268" t="str">
            <v/>
          </cell>
          <cell r="E1268" t="str">
            <v/>
          </cell>
          <cell r="F1268" t="str">
            <v/>
          </cell>
          <cell r="G1268" t="str">
            <v>#1</v>
          </cell>
          <cell r="H1268">
            <v>0</v>
          </cell>
          <cell r="I1268">
            <v>0</v>
          </cell>
          <cell r="J1268">
            <v>0</v>
          </cell>
          <cell r="K1268" t="str">
            <v>Inactive</v>
          </cell>
          <cell r="L1268" t="str">
            <v>SH</v>
          </cell>
          <cell r="M1268">
            <v>1.4</v>
          </cell>
        </row>
        <row r="1269">
          <cell r="A1269">
            <v>21022</v>
          </cell>
          <cell r="B1269" t="str">
            <v>Spiraea japonica 'Macrophylla'</v>
          </cell>
          <cell r="C1269" t="str">
            <v>Big Leaf Spirea</v>
          </cell>
          <cell r="D1269" t="str">
            <v/>
          </cell>
          <cell r="E1269" t="str">
            <v/>
          </cell>
          <cell r="F1269" t="str">
            <v/>
          </cell>
          <cell r="G1269" t="str">
            <v>#2</v>
          </cell>
          <cell r="H1269">
            <v>9.6</v>
          </cell>
          <cell r="I1269">
            <v>9.0239999999999991</v>
          </cell>
          <cell r="J1269">
            <v>11.773999999999999</v>
          </cell>
          <cell r="K1269" t="str">
            <v/>
          </cell>
          <cell r="L1269" t="str">
            <v>SH</v>
          </cell>
          <cell r="M1269">
            <v>1.4</v>
          </cell>
        </row>
        <row r="1270">
          <cell r="A1270">
            <v>21025</v>
          </cell>
          <cell r="B1270" t="str">
            <v>Spiraea japonica 'Macrophylla'</v>
          </cell>
          <cell r="C1270" t="str">
            <v>Big Leaf Spirea</v>
          </cell>
          <cell r="D1270" t="str">
            <v/>
          </cell>
          <cell r="E1270" t="str">
            <v/>
          </cell>
          <cell r="F1270" t="str">
            <v/>
          </cell>
          <cell r="G1270" t="str">
            <v>#5</v>
          </cell>
          <cell r="H1270">
            <v>14.95</v>
          </cell>
          <cell r="I1270">
            <v>14.052999999999999</v>
          </cell>
          <cell r="J1270">
            <v>20.902999999999999</v>
          </cell>
          <cell r="K1270" t="str">
            <v/>
          </cell>
          <cell r="L1270" t="str">
            <v>SH</v>
          </cell>
          <cell r="M1270">
            <v>1.4</v>
          </cell>
        </row>
        <row r="1271">
          <cell r="A1271">
            <v>21029</v>
          </cell>
          <cell r="B1271" t="str">
            <v>Spiraea japonica 'Macrophylla'</v>
          </cell>
          <cell r="C1271" t="str">
            <v>Big Leaf Spirea Plug</v>
          </cell>
          <cell r="D1271" t="str">
            <v/>
          </cell>
          <cell r="F1271" t="str">
            <v/>
          </cell>
          <cell r="G1271" t="str">
            <v>Plug</v>
          </cell>
          <cell r="H1271">
            <v>0</v>
          </cell>
          <cell r="I1271">
            <v>0</v>
          </cell>
          <cell r="J1271">
            <v>0</v>
          </cell>
          <cell r="K1271" t="str">
            <v>Inactive</v>
          </cell>
          <cell r="L1271" t="str">
            <v>SH</v>
          </cell>
          <cell r="M1271">
            <v>1.4</v>
          </cell>
          <cell r="N1271" t="str">
            <v>Unsalable</v>
          </cell>
        </row>
        <row r="1272">
          <cell r="A1272">
            <v>21051</v>
          </cell>
          <cell r="B1272" t="str">
            <v>Spiraea japonica 'Neon Flash'</v>
          </cell>
          <cell r="C1272" t="str">
            <v>Neon Flash Spirea</v>
          </cell>
          <cell r="D1272" t="str">
            <v/>
          </cell>
          <cell r="E1272" t="str">
            <v/>
          </cell>
          <cell r="F1272" t="str">
            <v/>
          </cell>
          <cell r="G1272" t="str">
            <v>#1</v>
          </cell>
          <cell r="H1272">
            <v>5</v>
          </cell>
          <cell r="I1272">
            <v>4.7</v>
          </cell>
          <cell r="J1272">
            <v>6.1</v>
          </cell>
          <cell r="K1272" t="str">
            <v/>
          </cell>
          <cell r="L1272" t="str">
            <v>SH</v>
          </cell>
          <cell r="M1272">
            <v>1.4</v>
          </cell>
        </row>
        <row r="1273">
          <cell r="A1273">
            <v>21052</v>
          </cell>
          <cell r="B1273" t="str">
            <v>Spiraea japonica 'Neon Flash'</v>
          </cell>
          <cell r="C1273" t="str">
            <v>Neon Flash Spirea</v>
          </cell>
          <cell r="D1273" t="str">
            <v/>
          </cell>
          <cell r="E1273" t="str">
            <v/>
          </cell>
          <cell r="F1273" t="str">
            <v/>
          </cell>
          <cell r="G1273" t="str">
            <v>#2</v>
          </cell>
          <cell r="H1273">
            <v>9.6</v>
          </cell>
          <cell r="I1273">
            <v>9.0239999999999991</v>
          </cell>
          <cell r="J1273">
            <v>11.773999999999999</v>
          </cell>
          <cell r="K1273" t="str">
            <v/>
          </cell>
          <cell r="L1273" t="str">
            <v>SH</v>
          </cell>
          <cell r="M1273">
            <v>1.4</v>
          </cell>
        </row>
        <row r="1274">
          <cell r="A1274">
            <v>21055</v>
          </cell>
          <cell r="B1274" t="str">
            <v>Spiraea japonica 'Neon Flash'</v>
          </cell>
          <cell r="C1274" t="str">
            <v>Neon Flash Spirea</v>
          </cell>
          <cell r="D1274" t="str">
            <v/>
          </cell>
          <cell r="E1274" t="str">
            <v/>
          </cell>
          <cell r="F1274" t="str">
            <v/>
          </cell>
          <cell r="G1274" t="str">
            <v>#5</v>
          </cell>
          <cell r="H1274">
            <v>14.95</v>
          </cell>
          <cell r="I1274">
            <v>14.052999999999999</v>
          </cell>
          <cell r="J1274">
            <v>20.902999999999999</v>
          </cell>
          <cell r="K1274" t="str">
            <v/>
          </cell>
          <cell r="L1274" t="str">
            <v>SH</v>
          </cell>
          <cell r="M1274">
            <v>1.4</v>
          </cell>
        </row>
        <row r="1275">
          <cell r="A1275">
            <v>21059</v>
          </cell>
          <cell r="B1275" t="str">
            <v>Spiraea japonica 'Neon Flash'</v>
          </cell>
          <cell r="C1275" t="str">
            <v>Neon Flash Spirea Plug</v>
          </cell>
          <cell r="D1275" t="str">
            <v/>
          </cell>
          <cell r="F1275" t="str">
            <v/>
          </cell>
          <cell r="G1275" t="str">
            <v>Plug</v>
          </cell>
          <cell r="H1275">
            <v>0</v>
          </cell>
          <cell r="I1275">
            <v>0</v>
          </cell>
          <cell r="J1275">
            <v>0</v>
          </cell>
          <cell r="K1275" t="str">
            <v>Inactive</v>
          </cell>
          <cell r="L1275" t="str">
            <v>SH</v>
          </cell>
          <cell r="M1275">
            <v>1.4</v>
          </cell>
          <cell r="N1275" t="str">
            <v>Unsalable</v>
          </cell>
        </row>
        <row r="1276">
          <cell r="A1276">
            <v>21101</v>
          </cell>
          <cell r="B1276" t="str">
            <v>Spiraea nipponica 'Halward's Silver'</v>
          </cell>
          <cell r="C1276" t="str">
            <v>Halward's Silver Spirea</v>
          </cell>
          <cell r="D1276" t="str">
            <v/>
          </cell>
          <cell r="E1276" t="str">
            <v/>
          </cell>
          <cell r="F1276" t="str">
            <v/>
          </cell>
          <cell r="G1276" t="str">
            <v>#1</v>
          </cell>
          <cell r="H1276">
            <v>5</v>
          </cell>
          <cell r="I1276">
            <v>4.7</v>
          </cell>
          <cell r="J1276">
            <v>6.1</v>
          </cell>
          <cell r="K1276" t="str">
            <v/>
          </cell>
          <cell r="L1276" t="str">
            <v>SH</v>
          </cell>
          <cell r="M1276">
            <v>1.4</v>
          </cell>
        </row>
        <row r="1277">
          <cell r="A1277">
            <v>21102</v>
          </cell>
          <cell r="B1277" t="str">
            <v>Spiraea nipponica 'Halward's Silver'</v>
          </cell>
          <cell r="C1277" t="str">
            <v>Halward's Silver Spirea</v>
          </cell>
          <cell r="D1277" t="str">
            <v/>
          </cell>
          <cell r="E1277" t="str">
            <v/>
          </cell>
          <cell r="F1277" t="str">
            <v/>
          </cell>
          <cell r="G1277" t="str">
            <v>#2</v>
          </cell>
          <cell r="H1277">
            <v>9.6</v>
          </cell>
          <cell r="I1277">
            <v>9.0239999999999991</v>
          </cell>
          <cell r="J1277">
            <v>11.773999999999999</v>
          </cell>
          <cell r="K1277" t="str">
            <v/>
          </cell>
          <cell r="L1277" t="str">
            <v>SH</v>
          </cell>
          <cell r="M1277">
            <v>1.4</v>
          </cell>
        </row>
        <row r="1278">
          <cell r="A1278">
            <v>21105</v>
          </cell>
          <cell r="B1278" t="str">
            <v>Spiraea nipponica 'Halward's Silver'</v>
          </cell>
          <cell r="C1278" t="str">
            <v>Halward's Silver Spirea</v>
          </cell>
          <cell r="D1278" t="str">
            <v/>
          </cell>
          <cell r="E1278" t="str">
            <v/>
          </cell>
          <cell r="F1278" t="str">
            <v/>
          </cell>
          <cell r="G1278" t="str">
            <v>#5</v>
          </cell>
          <cell r="H1278">
            <v>14.95</v>
          </cell>
          <cell r="I1278">
            <v>14.052999999999999</v>
          </cell>
          <cell r="J1278">
            <v>20.902999999999999</v>
          </cell>
          <cell r="K1278" t="str">
            <v/>
          </cell>
          <cell r="L1278" t="str">
            <v>SH</v>
          </cell>
          <cell r="M1278">
            <v>1.4</v>
          </cell>
        </row>
        <row r="1279">
          <cell r="A1279">
            <v>21109</v>
          </cell>
          <cell r="B1279" t="str">
            <v>Spiraea nipponica 'Halward's Silver'</v>
          </cell>
          <cell r="C1279" t="str">
            <v>Halward's Silver Spirea Plug</v>
          </cell>
          <cell r="D1279" t="str">
            <v/>
          </cell>
          <cell r="F1279" t="str">
            <v/>
          </cell>
          <cell r="G1279" t="str">
            <v>Plug</v>
          </cell>
          <cell r="H1279">
            <v>0</v>
          </cell>
          <cell r="I1279">
            <v>0</v>
          </cell>
          <cell r="J1279">
            <v>0</v>
          </cell>
          <cell r="K1279" t="str">
            <v>Inactive</v>
          </cell>
          <cell r="L1279" t="str">
            <v>SH</v>
          </cell>
          <cell r="M1279">
            <v>1.4</v>
          </cell>
          <cell r="N1279" t="str">
            <v>Unsalable</v>
          </cell>
        </row>
        <row r="1280">
          <cell r="A1280">
            <v>21112</v>
          </cell>
          <cell r="B1280" t="str">
            <v>Spiraea media 'Darsnorm' PPAF</v>
          </cell>
          <cell r="C1280" t="str">
            <v>Snow Storm Spirea</v>
          </cell>
          <cell r="D1280" t="str">
            <v/>
          </cell>
          <cell r="E1280" t="str">
            <v/>
          </cell>
          <cell r="F1280" t="str">
            <v/>
          </cell>
          <cell r="G1280" t="str">
            <v>#2</v>
          </cell>
          <cell r="H1280">
            <v>10.95</v>
          </cell>
          <cell r="I1280">
            <v>10.292999999999999</v>
          </cell>
          <cell r="J1280">
            <v>13.042999999999999</v>
          </cell>
          <cell r="K1280" t="str">
            <v>Inactive</v>
          </cell>
          <cell r="L1280" t="str">
            <v>SH</v>
          </cell>
          <cell r="M1280">
            <v>1.4</v>
          </cell>
        </row>
        <row r="1281">
          <cell r="A1281">
            <v>21201</v>
          </cell>
          <cell r="B1281" t="str">
            <v>Spiraea nipponica 'Snowmound'</v>
          </cell>
          <cell r="C1281" t="str">
            <v>Snowmound Spirea</v>
          </cell>
          <cell r="D1281" t="str">
            <v/>
          </cell>
          <cell r="E1281" t="str">
            <v/>
          </cell>
          <cell r="F1281" t="str">
            <v/>
          </cell>
          <cell r="G1281" t="str">
            <v>#1</v>
          </cell>
          <cell r="H1281">
            <v>5</v>
          </cell>
          <cell r="I1281">
            <v>4.7</v>
          </cell>
          <cell r="J1281">
            <v>6.1</v>
          </cell>
          <cell r="K1281" t="str">
            <v/>
          </cell>
          <cell r="L1281" t="str">
            <v>SH</v>
          </cell>
          <cell r="M1281">
            <v>1.4</v>
          </cell>
        </row>
        <row r="1282">
          <cell r="A1282">
            <v>21202</v>
          </cell>
          <cell r="B1282" t="str">
            <v>Spiraea nipponica 'Snowmound'</v>
          </cell>
          <cell r="C1282" t="str">
            <v>Snowmound Spirea</v>
          </cell>
          <cell r="D1282" t="str">
            <v/>
          </cell>
          <cell r="E1282" t="str">
            <v/>
          </cell>
          <cell r="F1282" t="str">
            <v/>
          </cell>
          <cell r="G1282" t="str">
            <v>#2</v>
          </cell>
          <cell r="H1282">
            <v>9.6</v>
          </cell>
          <cell r="I1282">
            <v>9.0239999999999991</v>
          </cell>
          <cell r="J1282">
            <v>11.773999999999999</v>
          </cell>
          <cell r="K1282" t="str">
            <v/>
          </cell>
          <cell r="L1282" t="str">
            <v>SH</v>
          </cell>
          <cell r="M1282">
            <v>1.4</v>
          </cell>
        </row>
        <row r="1283">
          <cell r="A1283">
            <v>21204</v>
          </cell>
          <cell r="B1283" t="str">
            <v>Spiraea nipponica 'Snowmound'</v>
          </cell>
          <cell r="C1283" t="str">
            <v>Snowmound Spirea LP</v>
          </cell>
          <cell r="D1283" t="str">
            <v/>
          </cell>
          <cell r="F1283" t="str">
            <v/>
          </cell>
          <cell r="G1283" t="str">
            <v>LP</v>
          </cell>
          <cell r="H1283">
            <v>0</v>
          </cell>
          <cell r="I1283">
            <v>0</v>
          </cell>
          <cell r="J1283">
            <v>0</v>
          </cell>
          <cell r="K1283" t="str">
            <v/>
          </cell>
          <cell r="L1283" t="str">
            <v>SH</v>
          </cell>
          <cell r="M1283">
            <v>1.4</v>
          </cell>
          <cell r="N1283" t="str">
            <v>Unsalable</v>
          </cell>
        </row>
        <row r="1284">
          <cell r="A1284">
            <v>21205</v>
          </cell>
          <cell r="B1284" t="str">
            <v>Spiraea nipponica 'Snowmound'</v>
          </cell>
          <cell r="C1284" t="str">
            <v>Snowmound Spirea</v>
          </cell>
          <cell r="D1284" t="str">
            <v/>
          </cell>
          <cell r="E1284" t="str">
            <v/>
          </cell>
          <cell r="F1284" t="str">
            <v/>
          </cell>
          <cell r="G1284" t="str">
            <v>#5</v>
          </cell>
          <cell r="H1284">
            <v>14.95</v>
          </cell>
          <cell r="I1284">
            <v>14.052999999999999</v>
          </cell>
          <cell r="J1284">
            <v>20.902999999999999</v>
          </cell>
          <cell r="K1284" t="str">
            <v/>
          </cell>
          <cell r="L1284" t="str">
            <v>SH</v>
          </cell>
          <cell r="M1284">
            <v>1.4</v>
          </cell>
        </row>
        <row r="1285">
          <cell r="A1285">
            <v>21209</v>
          </cell>
          <cell r="B1285" t="str">
            <v>Spiraea nipponica 'Snowmound'</v>
          </cell>
          <cell r="C1285" t="str">
            <v>Snowmound Spirea Plug</v>
          </cell>
          <cell r="D1285" t="str">
            <v/>
          </cell>
          <cell r="F1285" t="str">
            <v/>
          </cell>
          <cell r="G1285" t="str">
            <v>Plug</v>
          </cell>
          <cell r="H1285">
            <v>0</v>
          </cell>
          <cell r="I1285">
            <v>0</v>
          </cell>
          <cell r="J1285">
            <v>0</v>
          </cell>
          <cell r="K1285" t="str">
            <v>Inactive</v>
          </cell>
          <cell r="L1285" t="str">
            <v>SH</v>
          </cell>
          <cell r="M1285">
            <v>1.4</v>
          </cell>
          <cell r="N1285" t="str">
            <v>Unsalable</v>
          </cell>
        </row>
        <row r="1286">
          <cell r="A1286">
            <v>21272</v>
          </cell>
          <cell r="B1286" t="str">
            <v>Spiraea beauverdiana</v>
          </cell>
          <cell r="C1286" t="str">
            <v>Alaska Spirea</v>
          </cell>
          <cell r="D1286" t="str">
            <v/>
          </cell>
          <cell r="E1286" t="str">
            <v/>
          </cell>
          <cell r="F1286" t="str">
            <v/>
          </cell>
          <cell r="G1286" t="str">
            <v>#2</v>
          </cell>
          <cell r="H1286">
            <v>9.6</v>
          </cell>
          <cell r="I1286">
            <v>9.0239999999999991</v>
          </cell>
          <cell r="J1286">
            <v>11.773999999999999</v>
          </cell>
          <cell r="K1286" t="str">
            <v>Inactive</v>
          </cell>
          <cell r="L1286" t="str">
            <v>SH</v>
          </cell>
          <cell r="M1286">
            <v>1.4</v>
          </cell>
        </row>
        <row r="1287">
          <cell r="A1287">
            <v>21281</v>
          </cell>
          <cell r="B1287" t="str">
            <v>Spiraea thunbergii 'Fujino Pink'</v>
          </cell>
          <cell r="C1287" t="str">
            <v>Fujino Pink Spirea</v>
          </cell>
          <cell r="D1287" t="str">
            <v/>
          </cell>
          <cell r="E1287" t="str">
            <v/>
          </cell>
          <cell r="F1287" t="str">
            <v/>
          </cell>
          <cell r="G1287" t="str">
            <v>#1</v>
          </cell>
          <cell r="H1287">
            <v>0</v>
          </cell>
          <cell r="I1287">
            <v>0</v>
          </cell>
          <cell r="J1287">
            <v>0</v>
          </cell>
          <cell r="K1287" t="str">
            <v>Inactive</v>
          </cell>
          <cell r="L1287" t="str">
            <v>SH</v>
          </cell>
          <cell r="M1287">
            <v>1.4</v>
          </cell>
        </row>
        <row r="1288">
          <cell r="A1288">
            <v>21282</v>
          </cell>
          <cell r="B1288" t="str">
            <v>Spiraea thunbergii 'Fujino Pink'</v>
          </cell>
          <cell r="C1288" t="str">
            <v>Fujino Pink Spirea</v>
          </cell>
          <cell r="D1288" t="str">
            <v/>
          </cell>
          <cell r="E1288" t="str">
            <v/>
          </cell>
          <cell r="F1288" t="str">
            <v/>
          </cell>
          <cell r="G1288" t="str">
            <v>#2</v>
          </cell>
          <cell r="H1288">
            <v>9.9499999999999993</v>
          </cell>
          <cell r="I1288">
            <v>9.352999999999998</v>
          </cell>
          <cell r="J1288">
            <v>12.102999999999998</v>
          </cell>
          <cell r="K1288" t="str">
            <v/>
          </cell>
          <cell r="L1288" t="str">
            <v>SH</v>
          </cell>
          <cell r="M1288">
            <v>1.4</v>
          </cell>
        </row>
        <row r="1289">
          <cell r="A1289">
            <v>21284</v>
          </cell>
          <cell r="B1289" t="str">
            <v>Spiraea thunbergii 'Fujino Pink'</v>
          </cell>
          <cell r="C1289" t="str">
            <v>Fujino Pink Spirea LP</v>
          </cell>
          <cell r="D1289" t="str">
            <v/>
          </cell>
          <cell r="F1289" t="str">
            <v/>
          </cell>
          <cell r="G1289" t="str">
            <v>LP</v>
          </cell>
          <cell r="H1289">
            <v>0</v>
          </cell>
          <cell r="I1289">
            <v>0</v>
          </cell>
          <cell r="J1289">
            <v>0</v>
          </cell>
          <cell r="K1289" t="str">
            <v/>
          </cell>
          <cell r="L1289" t="str">
            <v>SH</v>
          </cell>
          <cell r="M1289">
            <v>1.4</v>
          </cell>
          <cell r="N1289" t="str">
            <v>Unsalable</v>
          </cell>
        </row>
        <row r="1290">
          <cell r="A1290">
            <v>21285</v>
          </cell>
          <cell r="B1290" t="str">
            <v>Spiraea thunbergii 'Fujino Pink'</v>
          </cell>
          <cell r="C1290" t="str">
            <v>Fujino Pink Spirea</v>
          </cell>
          <cell r="D1290" t="str">
            <v/>
          </cell>
          <cell r="E1290" t="str">
            <v/>
          </cell>
          <cell r="F1290" t="str">
            <v/>
          </cell>
          <cell r="G1290" t="str">
            <v>#5</v>
          </cell>
          <cell r="H1290">
            <v>0</v>
          </cell>
          <cell r="I1290">
            <v>0</v>
          </cell>
          <cell r="J1290">
            <v>0</v>
          </cell>
          <cell r="K1290" t="str">
            <v>Inactive</v>
          </cell>
          <cell r="L1290" t="str">
            <v>SH</v>
          </cell>
          <cell r="M1290">
            <v>1.4</v>
          </cell>
        </row>
        <row r="1291">
          <cell r="A1291">
            <v>21289</v>
          </cell>
          <cell r="B1291" t="str">
            <v>Spiraea thunbergii 'Fujino Pink'</v>
          </cell>
          <cell r="C1291" t="str">
            <v>Fujino Pink Spirea Plug</v>
          </cell>
          <cell r="D1291" t="str">
            <v/>
          </cell>
          <cell r="F1291" t="str">
            <v/>
          </cell>
          <cell r="G1291" t="str">
            <v>Plug</v>
          </cell>
          <cell r="H1291">
            <v>0</v>
          </cell>
          <cell r="I1291">
            <v>0</v>
          </cell>
          <cell r="J1291">
            <v>0</v>
          </cell>
          <cell r="K1291" t="str">
            <v>Inactive</v>
          </cell>
          <cell r="L1291" t="str">
            <v>SH</v>
          </cell>
          <cell r="M1291">
            <v>1.4</v>
          </cell>
          <cell r="N1291" t="str">
            <v>Unsalable</v>
          </cell>
        </row>
        <row r="1292">
          <cell r="A1292">
            <v>21401</v>
          </cell>
          <cell r="B1292" t="str">
            <v>Spiraea trilobata</v>
          </cell>
          <cell r="C1292" t="str">
            <v>Three-Lobed Spirea</v>
          </cell>
          <cell r="D1292" t="str">
            <v/>
          </cell>
          <cell r="E1292" t="str">
            <v/>
          </cell>
          <cell r="F1292" t="str">
            <v/>
          </cell>
          <cell r="G1292" t="str">
            <v>#1</v>
          </cell>
          <cell r="H1292">
            <v>5</v>
          </cell>
          <cell r="I1292">
            <v>4.7</v>
          </cell>
          <cell r="J1292">
            <v>6.1</v>
          </cell>
          <cell r="K1292" t="str">
            <v/>
          </cell>
          <cell r="L1292" t="str">
            <v>SH</v>
          </cell>
          <cell r="M1292">
            <v>1.4</v>
          </cell>
        </row>
        <row r="1293">
          <cell r="A1293">
            <v>21402</v>
          </cell>
          <cell r="B1293" t="str">
            <v>Spiraea trilobata</v>
          </cell>
          <cell r="C1293" t="str">
            <v>Three-Lobed Spirea</v>
          </cell>
          <cell r="D1293" t="str">
            <v/>
          </cell>
          <cell r="E1293" t="str">
            <v/>
          </cell>
          <cell r="F1293" t="str">
            <v/>
          </cell>
          <cell r="G1293" t="str">
            <v>#2</v>
          </cell>
          <cell r="H1293">
            <v>9.6</v>
          </cell>
          <cell r="I1293">
            <v>9.0239999999999991</v>
          </cell>
          <cell r="J1293">
            <v>11.773999999999999</v>
          </cell>
          <cell r="K1293" t="str">
            <v/>
          </cell>
          <cell r="L1293" t="str">
            <v>SH</v>
          </cell>
          <cell r="M1293">
            <v>1.4</v>
          </cell>
        </row>
        <row r="1294">
          <cell r="A1294">
            <v>21405</v>
          </cell>
          <cell r="B1294" t="str">
            <v>Spiraea trilobata</v>
          </cell>
          <cell r="C1294" t="str">
            <v>Three-Lobed Spirea</v>
          </cell>
          <cell r="D1294" t="str">
            <v/>
          </cell>
          <cell r="E1294" t="str">
            <v/>
          </cell>
          <cell r="F1294" t="str">
            <v/>
          </cell>
          <cell r="G1294" t="str">
            <v>#5</v>
          </cell>
          <cell r="H1294">
            <v>14.95</v>
          </cell>
          <cell r="I1294">
            <v>14.052999999999999</v>
          </cell>
          <cell r="J1294">
            <v>20.902999999999999</v>
          </cell>
          <cell r="K1294" t="str">
            <v/>
          </cell>
          <cell r="L1294" t="str">
            <v>SH</v>
          </cell>
          <cell r="M1294">
            <v>1.4</v>
          </cell>
        </row>
        <row r="1295">
          <cell r="A1295">
            <v>21409</v>
          </cell>
          <cell r="B1295" t="str">
            <v>Spiraea trilobata</v>
          </cell>
          <cell r="C1295" t="str">
            <v>Three-Lobed Spirea Plug</v>
          </cell>
          <cell r="D1295" t="str">
            <v/>
          </cell>
          <cell r="F1295" t="str">
            <v/>
          </cell>
          <cell r="G1295" t="str">
            <v>Plug</v>
          </cell>
          <cell r="H1295">
            <v>0</v>
          </cell>
          <cell r="I1295">
            <v>0</v>
          </cell>
          <cell r="J1295">
            <v>0</v>
          </cell>
          <cell r="K1295" t="str">
            <v>Inactive</v>
          </cell>
          <cell r="L1295" t="str">
            <v>SH</v>
          </cell>
          <cell r="M1295">
            <v>1.4</v>
          </cell>
          <cell r="N1295" t="str">
            <v>Unsalable</v>
          </cell>
        </row>
        <row r="1296">
          <cell r="A1296">
            <v>21451</v>
          </cell>
          <cell r="B1296" t="str">
            <v>Spiraea trilobata 'Fairy Queen'</v>
          </cell>
          <cell r="C1296" t="str">
            <v>Fairy Queen Spirea</v>
          </cell>
          <cell r="D1296" t="str">
            <v/>
          </cell>
          <cell r="E1296" t="str">
            <v/>
          </cell>
          <cell r="F1296" t="str">
            <v/>
          </cell>
          <cell r="G1296" t="str">
            <v>#1</v>
          </cell>
          <cell r="H1296">
            <v>5</v>
          </cell>
          <cell r="I1296">
            <v>4.7</v>
          </cell>
          <cell r="J1296">
            <v>6.1</v>
          </cell>
          <cell r="K1296" t="str">
            <v/>
          </cell>
          <cell r="L1296" t="str">
            <v>SH</v>
          </cell>
          <cell r="M1296">
            <v>1.4</v>
          </cell>
        </row>
        <row r="1297">
          <cell r="A1297">
            <v>21452</v>
          </cell>
          <cell r="B1297" t="str">
            <v>Spiraea trilobata 'Fairy Queen'</v>
          </cell>
          <cell r="C1297" t="str">
            <v>Fairy Queen Spirea</v>
          </cell>
          <cell r="D1297" t="str">
            <v/>
          </cell>
          <cell r="E1297" t="str">
            <v/>
          </cell>
          <cell r="F1297" t="str">
            <v/>
          </cell>
          <cell r="G1297" t="str">
            <v>#2</v>
          </cell>
          <cell r="H1297">
            <v>9.6</v>
          </cell>
          <cell r="I1297">
            <v>9.0239999999999991</v>
          </cell>
          <cell r="J1297">
            <v>11.773999999999999</v>
          </cell>
          <cell r="K1297" t="str">
            <v/>
          </cell>
          <cell r="L1297" t="str">
            <v>SH</v>
          </cell>
          <cell r="M1297">
            <v>1.4</v>
          </cell>
        </row>
        <row r="1298">
          <cell r="A1298">
            <v>21455</v>
          </cell>
          <cell r="B1298" t="str">
            <v>Spiraea trilobata 'Fairy Queen'</v>
          </cell>
          <cell r="C1298" t="str">
            <v>Fairy Queen Spirea</v>
          </cell>
          <cell r="D1298" t="str">
            <v/>
          </cell>
          <cell r="E1298" t="str">
            <v/>
          </cell>
          <cell r="F1298" t="str">
            <v/>
          </cell>
          <cell r="G1298" t="str">
            <v>#5</v>
          </cell>
          <cell r="H1298">
            <v>14.95</v>
          </cell>
          <cell r="I1298">
            <v>14.052999999999999</v>
          </cell>
          <cell r="J1298">
            <v>20.902999999999999</v>
          </cell>
          <cell r="K1298" t="str">
            <v/>
          </cell>
          <cell r="L1298" t="str">
            <v>SH</v>
          </cell>
          <cell r="M1298">
            <v>1.4</v>
          </cell>
        </row>
        <row r="1299">
          <cell r="A1299">
            <v>21459</v>
          </cell>
          <cell r="B1299" t="str">
            <v>Spiraea trilobata 'Fairy Queen'</v>
          </cell>
          <cell r="C1299" t="str">
            <v>Fairy Queen Spirea Plug</v>
          </cell>
          <cell r="D1299" t="str">
            <v/>
          </cell>
          <cell r="F1299" t="str">
            <v/>
          </cell>
          <cell r="G1299" t="str">
            <v>Plug</v>
          </cell>
          <cell r="H1299">
            <v>0</v>
          </cell>
          <cell r="I1299">
            <v>0</v>
          </cell>
          <cell r="J1299">
            <v>0</v>
          </cell>
          <cell r="K1299" t="str">
            <v>Inactive</v>
          </cell>
          <cell r="L1299" t="str">
            <v>SH</v>
          </cell>
          <cell r="M1299">
            <v>1.4</v>
          </cell>
          <cell r="N1299" t="str">
            <v>Unsalable</v>
          </cell>
        </row>
        <row r="1300">
          <cell r="A1300">
            <v>21521</v>
          </cell>
          <cell r="B1300" t="str">
            <v>Spiraea x vanhouttei 'Renaissance'</v>
          </cell>
          <cell r="C1300" t="str">
            <v>Renaissance Spirea</v>
          </cell>
          <cell r="D1300" t="str">
            <v/>
          </cell>
          <cell r="E1300" t="str">
            <v/>
          </cell>
          <cell r="F1300" t="str">
            <v/>
          </cell>
          <cell r="G1300" t="str">
            <v>#1</v>
          </cell>
          <cell r="H1300">
            <v>5</v>
          </cell>
          <cell r="I1300">
            <v>4.7</v>
          </cell>
          <cell r="J1300">
            <v>6.1</v>
          </cell>
          <cell r="K1300" t="str">
            <v/>
          </cell>
          <cell r="L1300" t="str">
            <v>SH</v>
          </cell>
          <cell r="M1300">
            <v>1.4</v>
          </cell>
        </row>
        <row r="1301">
          <cell r="A1301">
            <v>21522</v>
          </cell>
          <cell r="B1301" t="str">
            <v>Spiraea x vanhouttei 'Renaissance'</v>
          </cell>
          <cell r="C1301" t="str">
            <v>Renaissance Spirea</v>
          </cell>
          <cell r="D1301" t="str">
            <v/>
          </cell>
          <cell r="E1301" t="str">
            <v/>
          </cell>
          <cell r="F1301" t="str">
            <v/>
          </cell>
          <cell r="G1301" t="str">
            <v>#2</v>
          </cell>
          <cell r="H1301">
            <v>9.6</v>
          </cell>
          <cell r="I1301">
            <v>9.0239999999999991</v>
          </cell>
          <cell r="J1301">
            <v>11.773999999999999</v>
          </cell>
          <cell r="K1301" t="str">
            <v/>
          </cell>
          <cell r="L1301" t="str">
            <v>SH</v>
          </cell>
          <cell r="M1301">
            <v>1.4</v>
          </cell>
        </row>
        <row r="1302">
          <cell r="A1302">
            <v>21525</v>
          </cell>
          <cell r="B1302" t="str">
            <v>Spiraea x vanhouttei 'Renaissance'</v>
          </cell>
          <cell r="C1302" t="str">
            <v>Renaissance Spirea</v>
          </cell>
          <cell r="D1302" t="str">
            <v/>
          </cell>
          <cell r="E1302" t="str">
            <v/>
          </cell>
          <cell r="F1302" t="str">
            <v/>
          </cell>
          <cell r="G1302" t="str">
            <v>#5</v>
          </cell>
          <cell r="H1302">
            <v>14.95</v>
          </cell>
          <cell r="I1302">
            <v>14.052999999999999</v>
          </cell>
          <cell r="J1302">
            <v>20.902999999999999</v>
          </cell>
          <cell r="K1302" t="str">
            <v/>
          </cell>
          <cell r="L1302" t="str">
            <v>SH</v>
          </cell>
          <cell r="M1302">
            <v>1.4</v>
          </cell>
        </row>
        <row r="1303">
          <cell r="A1303">
            <v>21529</v>
          </cell>
          <cell r="B1303" t="str">
            <v>Spiraea x vanhouttei 'Renaissance'</v>
          </cell>
          <cell r="C1303" t="str">
            <v>Renaissance Spirea Plug</v>
          </cell>
          <cell r="D1303" t="str">
            <v/>
          </cell>
          <cell r="F1303" t="str">
            <v/>
          </cell>
          <cell r="G1303" t="str">
            <v>Plug</v>
          </cell>
          <cell r="H1303">
            <v>0</v>
          </cell>
          <cell r="I1303">
            <v>0</v>
          </cell>
          <cell r="J1303">
            <v>0</v>
          </cell>
          <cell r="K1303" t="str">
            <v>Inactive</v>
          </cell>
          <cell r="L1303" t="str">
            <v>SH</v>
          </cell>
          <cell r="M1303">
            <v>1.4</v>
          </cell>
          <cell r="N1303" t="str">
            <v>Unsalable</v>
          </cell>
        </row>
        <row r="1304">
          <cell r="A1304">
            <v>21531</v>
          </cell>
          <cell r="B1304" t="str">
            <v>Spiraea x vanhoutei 'Levgold' PP19308</v>
          </cell>
          <cell r="C1304" t="str">
            <v>Firegold™ Spirea</v>
          </cell>
          <cell r="D1304" t="str">
            <v/>
          </cell>
          <cell r="E1304" t="str">
            <v/>
          </cell>
          <cell r="F1304" t="str">
            <v>BA-FE</v>
          </cell>
          <cell r="G1304" t="str">
            <v>#1</v>
          </cell>
          <cell r="H1304">
            <v>0</v>
          </cell>
          <cell r="I1304">
            <v>0</v>
          </cell>
          <cell r="J1304">
            <v>0</v>
          </cell>
          <cell r="K1304" t="str">
            <v>Inactive</v>
          </cell>
          <cell r="L1304" t="str">
            <v>SH</v>
          </cell>
          <cell r="M1304">
            <v>1.4</v>
          </cell>
        </row>
        <row r="1305">
          <cell r="A1305">
            <v>21532</v>
          </cell>
          <cell r="B1305" t="str">
            <v>Spiraea x vanhoutei 'Levgold' PP19308</v>
          </cell>
          <cell r="C1305" t="str">
            <v>Firegold™ Spirea</v>
          </cell>
          <cell r="D1305" t="str">
            <v/>
          </cell>
          <cell r="E1305" t="str">
            <v/>
          </cell>
          <cell r="F1305" t="str">
            <v>BA-FE</v>
          </cell>
          <cell r="G1305" t="str">
            <v>#2</v>
          </cell>
          <cell r="H1305">
            <v>11.5</v>
          </cell>
          <cell r="I1305">
            <v>10.81</v>
          </cell>
          <cell r="J1305">
            <v>13.56</v>
          </cell>
          <cell r="K1305" t="str">
            <v/>
          </cell>
          <cell r="L1305" t="str">
            <v>SH</v>
          </cell>
          <cell r="M1305">
            <v>1.4</v>
          </cell>
        </row>
        <row r="1306">
          <cell r="A1306">
            <v>21539</v>
          </cell>
          <cell r="B1306" t="str">
            <v>Spiraea x vanhoutei 'Levgold' PP19308</v>
          </cell>
          <cell r="C1306" t="str">
            <v>Firegold™ Spirea Plug</v>
          </cell>
          <cell r="D1306" t="str">
            <v/>
          </cell>
          <cell r="E1306" t="str">
            <v/>
          </cell>
          <cell r="F1306" t="str">
            <v>BA-FE</v>
          </cell>
          <cell r="G1306" t="str">
            <v>Plug</v>
          </cell>
          <cell r="H1306">
            <v>0</v>
          </cell>
          <cell r="I1306">
            <v>0</v>
          </cell>
          <cell r="J1306">
            <v>0</v>
          </cell>
          <cell r="K1306" t="str">
            <v>Inactive</v>
          </cell>
          <cell r="L1306" t="str">
            <v>SH</v>
          </cell>
          <cell r="M1306">
            <v>1.4</v>
          </cell>
          <cell r="N1306" t="str">
            <v>Unsalable</v>
          </cell>
        </row>
        <row r="1307">
          <cell r="A1307">
            <v>21602</v>
          </cell>
          <cell r="B1307" t="str">
            <v>Stephanandra incisa 'Crispa'</v>
          </cell>
          <cell r="C1307" t="str">
            <v>Cutleaf Stephanandra</v>
          </cell>
          <cell r="D1307" t="str">
            <v/>
          </cell>
          <cell r="E1307" t="str">
            <v/>
          </cell>
          <cell r="F1307" t="str">
            <v/>
          </cell>
          <cell r="G1307" t="str">
            <v>#2</v>
          </cell>
          <cell r="H1307">
            <v>9.9499999999999993</v>
          </cell>
          <cell r="I1307">
            <v>9.352999999999998</v>
          </cell>
          <cell r="J1307">
            <v>12.102999999999998</v>
          </cell>
          <cell r="K1307" t="str">
            <v/>
          </cell>
          <cell r="L1307" t="str">
            <v>SH</v>
          </cell>
          <cell r="M1307">
            <v>1.4</v>
          </cell>
        </row>
        <row r="1308">
          <cell r="A1308">
            <v>21605</v>
          </cell>
          <cell r="B1308" t="str">
            <v>Stephanandra incisa 'Crispa'</v>
          </cell>
          <cell r="C1308" t="str">
            <v>Cutleaf Stephanandra</v>
          </cell>
          <cell r="D1308" t="str">
            <v/>
          </cell>
          <cell r="E1308" t="str">
            <v/>
          </cell>
          <cell r="F1308" t="str">
            <v/>
          </cell>
          <cell r="G1308" t="str">
            <v>#5</v>
          </cell>
          <cell r="H1308">
            <v>14.95</v>
          </cell>
          <cell r="I1308">
            <v>14.052999999999999</v>
          </cell>
          <cell r="J1308">
            <v>20.902999999999999</v>
          </cell>
          <cell r="K1308" t="str">
            <v/>
          </cell>
          <cell r="L1308" t="str">
            <v>SH</v>
          </cell>
          <cell r="M1308">
            <v>1.4</v>
          </cell>
        </row>
        <row r="1309">
          <cell r="A1309">
            <v>21701</v>
          </cell>
          <cell r="B1309" t="str">
            <v>Symphoricarpos albus</v>
          </cell>
          <cell r="C1309" t="str">
            <v>White Snowberry</v>
          </cell>
          <cell r="D1309" t="str">
            <v>Native</v>
          </cell>
          <cell r="E1309" t="str">
            <v/>
          </cell>
          <cell r="F1309" t="str">
            <v/>
          </cell>
          <cell r="G1309" t="str">
            <v>#1</v>
          </cell>
          <cell r="H1309">
            <v>5</v>
          </cell>
          <cell r="I1309">
            <v>4.7</v>
          </cell>
          <cell r="J1309">
            <v>6.1</v>
          </cell>
          <cell r="K1309" t="str">
            <v/>
          </cell>
          <cell r="L1309" t="str">
            <v>SH</v>
          </cell>
          <cell r="M1309">
            <v>1.4</v>
          </cell>
        </row>
        <row r="1310">
          <cell r="A1310">
            <v>21702</v>
          </cell>
          <cell r="B1310" t="str">
            <v>Symphoricarpos albus</v>
          </cell>
          <cell r="C1310" t="str">
            <v>White Snowberry</v>
          </cell>
          <cell r="D1310" t="str">
            <v>Native</v>
          </cell>
          <cell r="E1310" t="str">
            <v/>
          </cell>
          <cell r="F1310" t="str">
            <v/>
          </cell>
          <cell r="G1310" t="str">
            <v>#2</v>
          </cell>
          <cell r="H1310">
            <v>9.9499999999999993</v>
          </cell>
          <cell r="I1310">
            <v>9.352999999999998</v>
          </cell>
          <cell r="J1310">
            <v>12.102999999999998</v>
          </cell>
          <cell r="K1310" t="str">
            <v/>
          </cell>
          <cell r="L1310" t="str">
            <v>SH</v>
          </cell>
          <cell r="M1310">
            <v>1.4</v>
          </cell>
        </row>
        <row r="1311">
          <cell r="A1311">
            <v>21704</v>
          </cell>
          <cell r="B1311" t="str">
            <v>Symphoricarpos albus</v>
          </cell>
          <cell r="C1311" t="str">
            <v>White Snowberry LP</v>
          </cell>
          <cell r="D1311" t="str">
            <v>Native</v>
          </cell>
          <cell r="F1311" t="str">
            <v/>
          </cell>
          <cell r="G1311" t="str">
            <v>LP</v>
          </cell>
          <cell r="H1311">
            <v>2.95</v>
          </cell>
          <cell r="I1311">
            <v>2.7730000000000001</v>
          </cell>
          <cell r="J1311">
            <v>3.4729999999999999</v>
          </cell>
          <cell r="K1311" t="str">
            <v/>
          </cell>
          <cell r="L1311" t="str">
            <v>SH</v>
          </cell>
          <cell r="M1311">
            <v>1.4</v>
          </cell>
          <cell r="N1311" t="str">
            <v>Unsalable</v>
          </cell>
        </row>
        <row r="1312">
          <cell r="A1312">
            <v>21705</v>
          </cell>
          <cell r="B1312" t="str">
            <v>Symphoricarpos albus</v>
          </cell>
          <cell r="C1312" t="str">
            <v>White Snowberry</v>
          </cell>
          <cell r="D1312" t="str">
            <v>Native</v>
          </cell>
          <cell r="E1312" t="str">
            <v/>
          </cell>
          <cell r="F1312" t="str">
            <v/>
          </cell>
          <cell r="G1312" t="str">
            <v>#5</v>
          </cell>
          <cell r="H1312">
            <v>14.95</v>
          </cell>
          <cell r="I1312">
            <v>14.052999999999999</v>
          </cell>
          <cell r="J1312">
            <v>20.902999999999999</v>
          </cell>
          <cell r="K1312" t="str">
            <v/>
          </cell>
          <cell r="L1312" t="str">
            <v>SH</v>
          </cell>
          <cell r="M1312">
            <v>1.4</v>
          </cell>
        </row>
        <row r="1313">
          <cell r="A1313">
            <v>21709</v>
          </cell>
          <cell r="B1313" t="str">
            <v>Symphoricarpos albus</v>
          </cell>
          <cell r="C1313" t="str">
            <v>White Snowberry Plug</v>
          </cell>
          <cell r="D1313" t="str">
            <v>Native</v>
          </cell>
          <cell r="F1313" t="str">
            <v/>
          </cell>
          <cell r="G1313" t="str">
            <v>Plug</v>
          </cell>
          <cell r="H1313">
            <v>0</v>
          </cell>
          <cell r="I1313">
            <v>0</v>
          </cell>
          <cell r="J1313">
            <v>0</v>
          </cell>
          <cell r="K1313" t="str">
            <v/>
          </cell>
          <cell r="L1313" t="str">
            <v>SH</v>
          </cell>
          <cell r="M1313">
            <v>1.4</v>
          </cell>
          <cell r="N1313" t="str">
            <v>Unsalable</v>
          </cell>
        </row>
        <row r="1314">
          <cell r="A1314">
            <v>21801</v>
          </cell>
          <cell r="B1314" t="str">
            <v>Symphoricarpos occidentalis</v>
          </cell>
          <cell r="C1314" t="str">
            <v>Buckbrush, Coralberry</v>
          </cell>
          <cell r="D1314" t="str">
            <v>Native</v>
          </cell>
          <cell r="E1314" t="str">
            <v/>
          </cell>
          <cell r="F1314" t="str">
            <v/>
          </cell>
          <cell r="G1314" t="str">
            <v>#1</v>
          </cell>
          <cell r="H1314">
            <v>5</v>
          </cell>
          <cell r="I1314">
            <v>4.7</v>
          </cell>
          <cell r="J1314">
            <v>6.1</v>
          </cell>
          <cell r="K1314" t="str">
            <v/>
          </cell>
          <cell r="L1314" t="str">
            <v>SH</v>
          </cell>
          <cell r="M1314">
            <v>1.4</v>
          </cell>
        </row>
        <row r="1315">
          <cell r="A1315">
            <v>21802</v>
          </cell>
          <cell r="B1315" t="str">
            <v>Symphoricarpos occidentalis</v>
          </cell>
          <cell r="C1315" t="str">
            <v>Buckbrush, Coralberry</v>
          </cell>
          <cell r="D1315" t="str">
            <v>Native</v>
          </cell>
          <cell r="E1315" t="str">
            <v/>
          </cell>
          <cell r="F1315" t="str">
            <v/>
          </cell>
          <cell r="G1315" t="str">
            <v>#2</v>
          </cell>
          <cell r="H1315">
            <v>9.9499999999999993</v>
          </cell>
          <cell r="I1315">
            <v>9.352999999999998</v>
          </cell>
          <cell r="J1315">
            <v>12.102999999999998</v>
          </cell>
          <cell r="K1315" t="str">
            <v/>
          </cell>
          <cell r="L1315" t="str">
            <v>SH</v>
          </cell>
          <cell r="M1315">
            <v>1.4</v>
          </cell>
        </row>
        <row r="1316">
          <cell r="A1316">
            <v>21804</v>
          </cell>
          <cell r="B1316" t="str">
            <v>Symphoricarpos occidentalis</v>
          </cell>
          <cell r="C1316" t="str">
            <v>Buckbrush, Coralberry LP</v>
          </cell>
          <cell r="D1316" t="str">
            <v>Native</v>
          </cell>
          <cell r="F1316" t="str">
            <v/>
          </cell>
          <cell r="G1316" t="str">
            <v>LP</v>
          </cell>
          <cell r="H1316">
            <v>2.95</v>
          </cell>
          <cell r="I1316">
            <v>2.7730000000000001</v>
          </cell>
          <cell r="J1316">
            <v>3.4729999999999999</v>
          </cell>
          <cell r="K1316" t="str">
            <v/>
          </cell>
          <cell r="L1316" t="str">
            <v>SH</v>
          </cell>
          <cell r="M1316">
            <v>1.4</v>
          </cell>
          <cell r="N1316" t="str">
            <v>Unsalable</v>
          </cell>
        </row>
        <row r="1317">
          <cell r="A1317">
            <v>21805</v>
          </cell>
          <cell r="B1317" t="str">
            <v>Symphoricarpos occidentalis</v>
          </cell>
          <cell r="C1317" t="str">
            <v>Buckbrush, Coralberry</v>
          </cell>
          <cell r="D1317" t="str">
            <v>Native</v>
          </cell>
          <cell r="E1317" t="str">
            <v/>
          </cell>
          <cell r="F1317" t="str">
            <v/>
          </cell>
          <cell r="G1317" t="str">
            <v>#5</v>
          </cell>
          <cell r="H1317">
            <v>14.95</v>
          </cell>
          <cell r="I1317">
            <v>14.052999999999999</v>
          </cell>
          <cell r="J1317">
            <v>20.902999999999999</v>
          </cell>
          <cell r="K1317" t="str">
            <v/>
          </cell>
          <cell r="L1317" t="str">
            <v>SH</v>
          </cell>
          <cell r="M1317">
            <v>1.4</v>
          </cell>
        </row>
        <row r="1318">
          <cell r="A1318">
            <v>21809</v>
          </cell>
          <cell r="B1318" t="str">
            <v>Symphoricarpos occidentalis</v>
          </cell>
          <cell r="C1318" t="str">
            <v>Buckbrush, Coralberry Plug</v>
          </cell>
          <cell r="D1318" t="str">
            <v>Native</v>
          </cell>
          <cell r="F1318" t="str">
            <v/>
          </cell>
          <cell r="G1318" t="str">
            <v>Plug</v>
          </cell>
          <cell r="H1318">
            <v>0</v>
          </cell>
          <cell r="I1318">
            <v>0</v>
          </cell>
          <cell r="J1318">
            <v>0</v>
          </cell>
          <cell r="K1318" t="str">
            <v/>
          </cell>
          <cell r="L1318" t="str">
            <v>SH</v>
          </cell>
          <cell r="M1318">
            <v>1.4</v>
          </cell>
          <cell r="N1318" t="str">
            <v>Unsalable</v>
          </cell>
        </row>
        <row r="1319">
          <cell r="A1319">
            <v>21812</v>
          </cell>
          <cell r="B1319" t="str">
            <v>Symphoricarpos x doorenbosii 'Kolmcan' PP20931</v>
          </cell>
          <cell r="C1319" t="str">
            <v>Candy™ Coralberry</v>
          </cell>
          <cell r="D1319" t="str">
            <v/>
          </cell>
          <cell r="E1319" t="str">
            <v/>
          </cell>
          <cell r="F1319" t="str">
            <v>BA-FE</v>
          </cell>
          <cell r="G1319" t="str">
            <v>#2</v>
          </cell>
          <cell r="H1319">
            <v>11.5</v>
          </cell>
          <cell r="I1319">
            <v>10.81</v>
          </cell>
          <cell r="J1319">
            <v>13.56</v>
          </cell>
          <cell r="K1319" t="str">
            <v/>
          </cell>
          <cell r="L1319" t="str">
            <v>SH</v>
          </cell>
          <cell r="M1319">
            <v>1.4</v>
          </cell>
        </row>
        <row r="1320">
          <cell r="A1320">
            <v>21819</v>
          </cell>
          <cell r="B1320" t="str">
            <v>Symphoricarpos x doorenbosii 'Kolmcan' PP20931</v>
          </cell>
          <cell r="C1320" t="str">
            <v>Candy™ Coralberry Plug</v>
          </cell>
          <cell r="D1320" t="str">
            <v/>
          </cell>
          <cell r="E1320" t="str">
            <v/>
          </cell>
          <cell r="F1320" t="str">
            <v>BA-FE</v>
          </cell>
          <cell r="G1320" t="str">
            <v>Plug</v>
          </cell>
          <cell r="H1320">
            <v>0</v>
          </cell>
          <cell r="I1320">
            <v>0</v>
          </cell>
          <cell r="J1320">
            <v>0</v>
          </cell>
          <cell r="K1320" t="str">
            <v>Inactive</v>
          </cell>
          <cell r="L1320" t="str">
            <v>SH</v>
          </cell>
          <cell r="M1320">
            <v>1.4</v>
          </cell>
          <cell r="N1320" t="str">
            <v>Unsalable</v>
          </cell>
        </row>
        <row r="1321">
          <cell r="A1321">
            <v>21821</v>
          </cell>
          <cell r="B1321" t="str">
            <v>Symphoricarpos doorenbo. 'Ariso' PP14536</v>
          </cell>
          <cell r="C1321" t="str">
            <v>Marleen® or Pink Snowberry</v>
          </cell>
          <cell r="D1321" t="str">
            <v/>
          </cell>
          <cell r="E1321" t="str">
            <v/>
          </cell>
          <cell r="F1321" t="str">
            <v/>
          </cell>
          <cell r="G1321" t="str">
            <v>#1</v>
          </cell>
          <cell r="H1321">
            <v>0</v>
          </cell>
          <cell r="I1321">
            <v>0</v>
          </cell>
          <cell r="J1321">
            <v>0</v>
          </cell>
          <cell r="K1321" t="str">
            <v>Inactive</v>
          </cell>
          <cell r="L1321" t="str">
            <v>SH</v>
          </cell>
          <cell r="M1321">
            <v>1.4</v>
          </cell>
        </row>
        <row r="1322">
          <cell r="A1322">
            <v>21822</v>
          </cell>
          <cell r="B1322" t="str">
            <v>Symphoricarpos doorenbo. 'Ariso' PP14536</v>
          </cell>
          <cell r="C1322" t="str">
            <v>Marleen® or Pink Snowberry</v>
          </cell>
          <cell r="D1322" t="str">
            <v/>
          </cell>
          <cell r="E1322" t="str">
            <v/>
          </cell>
          <cell r="F1322" t="str">
            <v/>
          </cell>
          <cell r="G1322" t="str">
            <v>#2</v>
          </cell>
          <cell r="H1322">
            <v>10.95</v>
          </cell>
          <cell r="I1322">
            <v>10.292999999999999</v>
          </cell>
          <cell r="J1322">
            <v>13.042999999999999</v>
          </cell>
          <cell r="K1322" t="str">
            <v/>
          </cell>
          <cell r="L1322" t="str">
            <v>SH</v>
          </cell>
          <cell r="M1322">
            <v>1.4</v>
          </cell>
        </row>
        <row r="1323">
          <cell r="A1323">
            <v>21829</v>
          </cell>
          <cell r="B1323" t="str">
            <v>Symphoricarpos doorenbo. 'Ariso' PP14536</v>
          </cell>
          <cell r="C1323" t="str">
            <v>Marleen® or Pink Snowberry Plug</v>
          </cell>
          <cell r="D1323" t="str">
            <v/>
          </cell>
          <cell r="E1323" t="str">
            <v/>
          </cell>
          <cell r="F1323" t="str">
            <v/>
          </cell>
          <cell r="G1323" t="str">
            <v>Plug</v>
          </cell>
          <cell r="H1323">
            <v>0</v>
          </cell>
          <cell r="I1323">
            <v>0</v>
          </cell>
          <cell r="J1323">
            <v>0</v>
          </cell>
          <cell r="K1323" t="str">
            <v>Inactive</v>
          </cell>
          <cell r="L1323" t="str">
            <v>SH</v>
          </cell>
          <cell r="M1323">
            <v>1.4</v>
          </cell>
          <cell r="N1323" t="str">
            <v>Unsalable</v>
          </cell>
        </row>
        <row r="1324">
          <cell r="A1324">
            <v>21832</v>
          </cell>
          <cell r="B1324" t="str">
            <v>Syringa chinensis josikaea</v>
          </cell>
          <cell r="C1324" t="str">
            <v>Hungarian Lilac (Grafting)</v>
          </cell>
          <cell r="D1324" t="str">
            <v>NoSales</v>
          </cell>
          <cell r="F1324" t="str">
            <v/>
          </cell>
          <cell r="G1324" t="str">
            <v>#2</v>
          </cell>
          <cell r="H1324">
            <v>0</v>
          </cell>
          <cell r="I1324">
            <v>0</v>
          </cell>
          <cell r="J1324">
            <v>0</v>
          </cell>
          <cell r="K1324" t="str">
            <v/>
          </cell>
          <cell r="L1324" t="str">
            <v>SH</v>
          </cell>
          <cell r="M1324">
            <v>1.4</v>
          </cell>
          <cell r="N1324" t="str">
            <v>Unsalable</v>
          </cell>
        </row>
        <row r="1325">
          <cell r="A1325">
            <v>21834</v>
          </cell>
          <cell r="B1325" t="str">
            <v>Syringa chinensis josikaea</v>
          </cell>
          <cell r="C1325" t="str">
            <v>Hungarian Lilac (Grafting) LP</v>
          </cell>
          <cell r="D1325" t="str">
            <v>NoSales</v>
          </cell>
          <cell r="F1325" t="str">
            <v/>
          </cell>
          <cell r="G1325" t="str">
            <v>LP</v>
          </cell>
          <cell r="H1325">
            <v>0</v>
          </cell>
          <cell r="I1325">
            <v>0</v>
          </cell>
          <cell r="J1325">
            <v>0</v>
          </cell>
          <cell r="K1325" t="str">
            <v/>
          </cell>
          <cell r="L1325" t="str">
            <v>SH</v>
          </cell>
          <cell r="M1325">
            <v>1.4</v>
          </cell>
          <cell r="N1325" t="str">
            <v>Unsalable</v>
          </cell>
        </row>
        <row r="1326">
          <cell r="A1326">
            <v>21839</v>
          </cell>
          <cell r="B1326" t="str">
            <v>Syringa chinensis josikaea</v>
          </cell>
          <cell r="C1326" t="str">
            <v>Hungarian Lilac (Grafting) Plug</v>
          </cell>
          <cell r="D1326" t="str">
            <v>NoSales</v>
          </cell>
          <cell r="F1326" t="str">
            <v/>
          </cell>
          <cell r="G1326" t="str">
            <v>Plug</v>
          </cell>
          <cell r="H1326">
            <v>0</v>
          </cell>
          <cell r="I1326">
            <v>0</v>
          </cell>
          <cell r="J1326">
            <v>0</v>
          </cell>
          <cell r="K1326" t="str">
            <v/>
          </cell>
          <cell r="L1326" t="str">
            <v>SH</v>
          </cell>
          <cell r="M1326">
            <v>1.4</v>
          </cell>
          <cell r="N1326" t="str">
            <v>Unsalable</v>
          </cell>
        </row>
        <row r="1327">
          <cell r="A1327">
            <v>21841</v>
          </cell>
          <cell r="B1327" t="str">
            <v>Syringa 'Bailming' PP16349</v>
          </cell>
          <cell r="C1327" t="str">
            <v>Prince Charming® Lilac</v>
          </cell>
          <cell r="D1327" t="str">
            <v/>
          </cell>
          <cell r="E1327" t="str">
            <v/>
          </cell>
          <cell r="F1327" t="str">
            <v/>
          </cell>
          <cell r="G1327" t="str">
            <v>#1</v>
          </cell>
          <cell r="H1327">
            <v>5.75</v>
          </cell>
          <cell r="I1327">
            <v>5.4050000000000002</v>
          </cell>
          <cell r="J1327">
            <v>6.8049999999999997</v>
          </cell>
          <cell r="K1327" t="str">
            <v/>
          </cell>
          <cell r="L1327" t="str">
            <v>SH</v>
          </cell>
          <cell r="M1327">
            <v>1.4</v>
          </cell>
        </row>
        <row r="1328">
          <cell r="A1328">
            <v>21842</v>
          </cell>
          <cell r="B1328" t="str">
            <v>Syringa 'Bailming' PP16349</v>
          </cell>
          <cell r="C1328" t="str">
            <v>Prince Charming® Lilac</v>
          </cell>
          <cell r="D1328" t="str">
            <v/>
          </cell>
          <cell r="E1328" t="str">
            <v/>
          </cell>
          <cell r="F1328" t="str">
            <v/>
          </cell>
          <cell r="G1328" t="str">
            <v>#2</v>
          </cell>
          <cell r="H1328">
            <v>11.5</v>
          </cell>
          <cell r="I1328">
            <v>10.81</v>
          </cell>
          <cell r="J1328">
            <v>13.56</v>
          </cell>
          <cell r="K1328" t="str">
            <v/>
          </cell>
          <cell r="L1328" t="str">
            <v>SH</v>
          </cell>
          <cell r="M1328">
            <v>1.4</v>
          </cell>
        </row>
        <row r="1329">
          <cell r="A1329">
            <v>21845</v>
          </cell>
          <cell r="B1329" t="str">
            <v>Syringa 'Bailming' PP16349</v>
          </cell>
          <cell r="C1329" t="str">
            <v>Prince Charming® Lilac</v>
          </cell>
          <cell r="D1329" t="str">
            <v/>
          </cell>
          <cell r="E1329" t="str">
            <v/>
          </cell>
          <cell r="F1329" t="str">
            <v/>
          </cell>
          <cell r="G1329" t="str">
            <v>#5</v>
          </cell>
          <cell r="H1329">
            <v>15.95</v>
          </cell>
          <cell r="I1329">
            <v>14.992999999999999</v>
          </cell>
          <cell r="J1329">
            <v>21.842999999999996</v>
          </cell>
          <cell r="K1329" t="str">
            <v/>
          </cell>
          <cell r="L1329" t="str">
            <v>SH</v>
          </cell>
          <cell r="M1329">
            <v>1.4</v>
          </cell>
        </row>
        <row r="1330">
          <cell r="A1330">
            <v>21851</v>
          </cell>
          <cell r="B1330" t="str">
            <v>Syringa 'Bailbelle' PP12294</v>
          </cell>
          <cell r="C1330" t="str">
            <v>Tinkerbelle® Lilac</v>
          </cell>
          <cell r="D1330" t="str">
            <v/>
          </cell>
          <cell r="E1330" t="str">
            <v/>
          </cell>
          <cell r="F1330" t="str">
            <v/>
          </cell>
          <cell r="G1330" t="str">
            <v>#1</v>
          </cell>
          <cell r="H1330">
            <v>5.75</v>
          </cell>
          <cell r="I1330">
            <v>5.4050000000000002</v>
          </cell>
          <cell r="J1330">
            <v>6.8049999999999997</v>
          </cell>
          <cell r="K1330" t="str">
            <v/>
          </cell>
          <cell r="L1330" t="str">
            <v>SH</v>
          </cell>
          <cell r="M1330">
            <v>1.4</v>
          </cell>
        </row>
        <row r="1331">
          <cell r="A1331">
            <v>21852</v>
          </cell>
          <cell r="B1331" t="str">
            <v>Syringa 'Bailbelle' PP12294</v>
          </cell>
          <cell r="C1331" t="str">
            <v>Tinkerbelle® Lilac</v>
          </cell>
          <cell r="D1331" t="str">
            <v/>
          </cell>
          <cell r="E1331" t="str">
            <v/>
          </cell>
          <cell r="F1331" t="str">
            <v/>
          </cell>
          <cell r="G1331" t="str">
            <v>#2</v>
          </cell>
          <cell r="H1331">
            <v>11.5</v>
          </cell>
          <cell r="I1331">
            <v>10.81</v>
          </cell>
          <cell r="J1331">
            <v>13.56</v>
          </cell>
          <cell r="K1331" t="str">
            <v/>
          </cell>
          <cell r="L1331" t="str">
            <v>SH</v>
          </cell>
          <cell r="M1331">
            <v>1.4</v>
          </cell>
        </row>
        <row r="1332">
          <cell r="A1332">
            <v>21853</v>
          </cell>
          <cell r="B1332" t="str">
            <v xml:space="preserve">Syringa 'Bailbelle' PP12294 </v>
          </cell>
          <cell r="C1332" t="str">
            <v>Tinkerbelle® Lilac T/G</v>
          </cell>
          <cell r="D1332" t="str">
            <v>T/G</v>
          </cell>
          <cell r="E1332" t="str">
            <v/>
          </cell>
          <cell r="F1332" t="str">
            <v/>
          </cell>
          <cell r="G1332" t="str">
            <v>#5</v>
          </cell>
          <cell r="H1332">
            <v>32.950000000000003</v>
          </cell>
          <cell r="I1332">
            <v>30.973000000000003</v>
          </cell>
          <cell r="J1332">
            <v>39.972999999999999</v>
          </cell>
          <cell r="K1332" t="str">
            <v/>
          </cell>
          <cell r="L1332" t="str">
            <v>SH</v>
          </cell>
          <cell r="M1332">
            <v>1.4</v>
          </cell>
        </row>
        <row r="1333">
          <cell r="A1333">
            <v>21855</v>
          </cell>
          <cell r="B1333" t="str">
            <v>Syringa 'Bailbelle' PP12294</v>
          </cell>
          <cell r="C1333" t="str">
            <v>Tinkerbelle® Lilac</v>
          </cell>
          <cell r="D1333" t="str">
            <v>Shrub</v>
          </cell>
          <cell r="E1333" t="str">
            <v/>
          </cell>
          <cell r="F1333" t="str">
            <v/>
          </cell>
          <cell r="G1333" t="str">
            <v>#5</v>
          </cell>
          <cell r="H1333">
            <v>15.95</v>
          </cell>
          <cell r="I1333">
            <v>14.992999999999999</v>
          </cell>
          <cell r="J1333">
            <v>21.842999999999996</v>
          </cell>
          <cell r="K1333" t="str">
            <v/>
          </cell>
          <cell r="L1333" t="str">
            <v>SH</v>
          </cell>
          <cell r="M1333">
            <v>1.4</v>
          </cell>
        </row>
        <row r="1334">
          <cell r="A1334">
            <v>21856</v>
          </cell>
          <cell r="B1334" t="str">
            <v>Syringa 'Bailbelle' PP12294</v>
          </cell>
          <cell r="C1334" t="str">
            <v>Tinkerbelle® Lilac T/G</v>
          </cell>
          <cell r="D1334" t="str">
            <v>T/G</v>
          </cell>
          <cell r="E1334" t="str">
            <v/>
          </cell>
          <cell r="F1334" t="str">
            <v/>
          </cell>
          <cell r="G1334" t="str">
            <v>#10</v>
          </cell>
          <cell r="H1334">
            <v>49.5</v>
          </cell>
          <cell r="I1334">
            <v>46.53</v>
          </cell>
          <cell r="J1334">
            <v>61.38</v>
          </cell>
          <cell r="K1334" t="str">
            <v/>
          </cell>
          <cell r="L1334" t="str">
            <v>SH</v>
          </cell>
          <cell r="M1334">
            <v>1.4</v>
          </cell>
        </row>
        <row r="1335">
          <cell r="A1335">
            <v>21900</v>
          </cell>
          <cell r="B1335" t="str">
            <v>Syringa meyeri 'Palibin'</v>
          </cell>
          <cell r="C1335" t="str">
            <v>Dwarf Korean Lilac T/G</v>
          </cell>
          <cell r="D1335" t="str">
            <v>T/G</v>
          </cell>
          <cell r="E1335" t="str">
            <v>NoSales</v>
          </cell>
          <cell r="F1335" t="str">
            <v/>
          </cell>
          <cell r="G1335" t="str">
            <v>#2</v>
          </cell>
          <cell r="H1335">
            <v>0</v>
          </cell>
          <cell r="I1335">
            <v>0</v>
          </cell>
          <cell r="J1335">
            <v>0</v>
          </cell>
          <cell r="K1335" t="str">
            <v/>
          </cell>
          <cell r="L1335" t="str">
            <v>SH</v>
          </cell>
          <cell r="M1335">
            <v>1.4</v>
          </cell>
          <cell r="N1335" t="str">
            <v>Unsalable</v>
          </cell>
        </row>
        <row r="1336">
          <cell r="A1336">
            <v>21901</v>
          </cell>
          <cell r="B1336" t="str">
            <v>Syringa meyeri 'Palibin'</v>
          </cell>
          <cell r="C1336" t="str">
            <v>Dwarf Korean Lilac</v>
          </cell>
          <cell r="D1336" t="str">
            <v/>
          </cell>
          <cell r="E1336" t="str">
            <v/>
          </cell>
          <cell r="F1336" t="str">
            <v/>
          </cell>
          <cell r="G1336" t="str">
            <v>#1</v>
          </cell>
          <cell r="H1336">
            <v>5.75</v>
          </cell>
          <cell r="I1336">
            <v>5.4050000000000002</v>
          </cell>
          <cell r="J1336">
            <v>6.8049999999999997</v>
          </cell>
          <cell r="K1336" t="str">
            <v/>
          </cell>
          <cell r="L1336" t="str">
            <v>SH</v>
          </cell>
          <cell r="M1336">
            <v>1.4</v>
          </cell>
        </row>
        <row r="1337">
          <cell r="A1337">
            <v>21902</v>
          </cell>
          <cell r="B1337" t="str">
            <v>Syringa meyeri 'Palibin'</v>
          </cell>
          <cell r="C1337" t="str">
            <v>Dwarf Korean Lilac</v>
          </cell>
          <cell r="D1337" t="str">
            <v>Shrub</v>
          </cell>
          <cell r="E1337" t="str">
            <v/>
          </cell>
          <cell r="F1337" t="str">
            <v/>
          </cell>
          <cell r="G1337" t="str">
            <v>#2</v>
          </cell>
          <cell r="H1337">
            <v>11.5</v>
          </cell>
          <cell r="I1337">
            <v>10.81</v>
          </cell>
          <cell r="J1337">
            <v>13.56</v>
          </cell>
          <cell r="K1337" t="str">
            <v/>
          </cell>
          <cell r="L1337" t="str">
            <v>SH</v>
          </cell>
          <cell r="M1337">
            <v>1.4</v>
          </cell>
        </row>
        <row r="1338">
          <cell r="A1338">
            <v>21903</v>
          </cell>
          <cell r="B1338" t="str">
            <v xml:space="preserve">Syringa meyeri 'Palibin' </v>
          </cell>
          <cell r="C1338" t="str">
            <v>Dwarf Korean Lilac T/G</v>
          </cell>
          <cell r="D1338" t="str">
            <v>T/G</v>
          </cell>
          <cell r="E1338" t="str">
            <v/>
          </cell>
          <cell r="F1338" t="str">
            <v/>
          </cell>
          <cell r="G1338" t="str">
            <v>#5</v>
          </cell>
          <cell r="H1338">
            <v>32.950000000000003</v>
          </cell>
          <cell r="I1338">
            <v>30.973000000000003</v>
          </cell>
          <cell r="J1338">
            <v>39.972999999999999</v>
          </cell>
          <cell r="K1338" t="str">
            <v/>
          </cell>
          <cell r="L1338" t="str">
            <v>SH</v>
          </cell>
          <cell r="M1338">
            <v>1.4</v>
          </cell>
        </row>
        <row r="1339">
          <cell r="A1339">
            <v>21904</v>
          </cell>
          <cell r="B1339" t="str">
            <v xml:space="preserve">Syringa meyeri 'Palibin' </v>
          </cell>
          <cell r="C1339" t="str">
            <v>Dwarf Korean Lilac LP</v>
          </cell>
          <cell r="D1339" t="str">
            <v/>
          </cell>
          <cell r="E1339" t="str">
            <v/>
          </cell>
          <cell r="F1339" t="str">
            <v/>
          </cell>
          <cell r="G1339" t="str">
            <v>LP</v>
          </cell>
          <cell r="H1339">
            <v>0</v>
          </cell>
          <cell r="I1339">
            <v>0</v>
          </cell>
          <cell r="J1339">
            <v>0</v>
          </cell>
          <cell r="K1339" t="str">
            <v/>
          </cell>
          <cell r="L1339" t="str">
            <v>SH</v>
          </cell>
          <cell r="M1339">
            <v>1.4</v>
          </cell>
          <cell r="N1339" t="str">
            <v>Unsalable</v>
          </cell>
        </row>
        <row r="1340">
          <cell r="A1340">
            <v>21905</v>
          </cell>
          <cell r="B1340" t="str">
            <v>Syringa meyeri 'Palibin'</v>
          </cell>
          <cell r="C1340" t="str">
            <v>Dwarf Korean Lilac</v>
          </cell>
          <cell r="D1340" t="str">
            <v>Shrub</v>
          </cell>
          <cell r="E1340" t="str">
            <v/>
          </cell>
          <cell r="F1340" t="str">
            <v/>
          </cell>
          <cell r="G1340" t="str">
            <v>#5</v>
          </cell>
          <cell r="H1340">
            <v>15.95</v>
          </cell>
          <cell r="I1340">
            <v>14.992999999999999</v>
          </cell>
          <cell r="J1340">
            <v>21.842999999999996</v>
          </cell>
          <cell r="K1340" t="str">
            <v/>
          </cell>
          <cell r="L1340" t="str">
            <v>SH</v>
          </cell>
          <cell r="M1340">
            <v>1.4</v>
          </cell>
        </row>
        <row r="1341">
          <cell r="A1341">
            <v>21906</v>
          </cell>
          <cell r="B1341" t="str">
            <v xml:space="preserve">Syringa meyeri 'Palibin' </v>
          </cell>
          <cell r="C1341" t="str">
            <v>Dwarf Korean Lilac T/G</v>
          </cell>
          <cell r="D1341" t="str">
            <v>T/G</v>
          </cell>
          <cell r="E1341" t="str">
            <v>US.Limit</v>
          </cell>
          <cell r="F1341" t="str">
            <v/>
          </cell>
          <cell r="G1341" t="str">
            <v>#10</v>
          </cell>
          <cell r="H1341">
            <v>49.5</v>
          </cell>
          <cell r="I1341">
            <v>46.53</v>
          </cell>
          <cell r="J1341">
            <v>61.38</v>
          </cell>
          <cell r="K1341" t="str">
            <v/>
          </cell>
          <cell r="L1341" t="str">
            <v>SH</v>
          </cell>
          <cell r="M1341">
            <v>1.4</v>
          </cell>
        </row>
        <row r="1342">
          <cell r="A1342">
            <v>21908</v>
          </cell>
          <cell r="B1342" t="str">
            <v>Syringa meyeri 'Palibin'</v>
          </cell>
          <cell r="C1342" t="str">
            <v>Dwarf Korean Lilac</v>
          </cell>
          <cell r="D1342" t="str">
            <v>Shrub</v>
          </cell>
          <cell r="E1342" t="str">
            <v/>
          </cell>
          <cell r="F1342" t="str">
            <v/>
          </cell>
          <cell r="G1342" t="str">
            <v>#10</v>
          </cell>
          <cell r="H1342">
            <v>32</v>
          </cell>
          <cell r="I1342">
            <v>30.08</v>
          </cell>
          <cell r="J1342">
            <v>44.93</v>
          </cell>
          <cell r="K1342" t="str">
            <v/>
          </cell>
          <cell r="L1342" t="str">
            <v>SH</v>
          </cell>
          <cell r="M1342">
            <v>1.4</v>
          </cell>
        </row>
        <row r="1343">
          <cell r="A1343">
            <v>21909</v>
          </cell>
          <cell r="B1343" t="str">
            <v xml:space="preserve">Syringa meyeri 'Palibin' </v>
          </cell>
          <cell r="C1343" t="str">
            <v>Dwarf Korean Lilac Plug</v>
          </cell>
          <cell r="D1343" t="str">
            <v/>
          </cell>
          <cell r="E1343" t="str">
            <v/>
          </cell>
          <cell r="F1343" t="str">
            <v/>
          </cell>
          <cell r="G1343" t="str">
            <v>Plug</v>
          </cell>
          <cell r="H1343">
            <v>0</v>
          </cell>
          <cell r="I1343">
            <v>0</v>
          </cell>
          <cell r="J1343">
            <v>0</v>
          </cell>
          <cell r="K1343" t="str">
            <v>Inactive</v>
          </cell>
          <cell r="L1343" t="str">
            <v>SH</v>
          </cell>
          <cell r="M1343">
            <v>1.4</v>
          </cell>
          <cell r="N1343" t="str">
            <v>Unsalable</v>
          </cell>
        </row>
        <row r="1344">
          <cell r="A1344">
            <v>22000</v>
          </cell>
          <cell r="B1344" t="str">
            <v>Syringa patula 'Miss Kim'</v>
          </cell>
          <cell r="C1344" t="str">
            <v>Miss Kim Lilac T/G</v>
          </cell>
          <cell r="D1344" t="str">
            <v>T/G</v>
          </cell>
          <cell r="E1344" t="str">
            <v>NoSales</v>
          </cell>
          <cell r="F1344" t="str">
            <v/>
          </cell>
          <cell r="G1344" t="str">
            <v>#2</v>
          </cell>
          <cell r="H1344">
            <v>0</v>
          </cell>
          <cell r="I1344">
            <v>0</v>
          </cell>
          <cell r="J1344">
            <v>0</v>
          </cell>
          <cell r="K1344" t="str">
            <v/>
          </cell>
          <cell r="L1344" t="str">
            <v>SH</v>
          </cell>
          <cell r="M1344">
            <v>1.4</v>
          </cell>
          <cell r="N1344" t="str">
            <v>Unsalable</v>
          </cell>
        </row>
        <row r="1345">
          <cell r="A1345">
            <v>22001</v>
          </cell>
          <cell r="B1345" t="str">
            <v>Syringa patula 'Miss Kim'</v>
          </cell>
          <cell r="C1345" t="str">
            <v>Miss Kim Lilac</v>
          </cell>
          <cell r="D1345" t="str">
            <v>Shrub</v>
          </cell>
          <cell r="E1345" t="str">
            <v/>
          </cell>
          <cell r="F1345" t="str">
            <v/>
          </cell>
          <cell r="G1345" t="str">
            <v>#1</v>
          </cell>
          <cell r="H1345">
            <v>5.75</v>
          </cell>
          <cell r="I1345">
            <v>5.4050000000000002</v>
          </cell>
          <cell r="J1345">
            <v>6.8049999999999997</v>
          </cell>
          <cell r="K1345" t="str">
            <v/>
          </cell>
          <cell r="L1345" t="str">
            <v>SH</v>
          </cell>
          <cell r="M1345">
            <v>1.4</v>
          </cell>
        </row>
        <row r="1346">
          <cell r="A1346">
            <v>22002</v>
          </cell>
          <cell r="B1346" t="str">
            <v>Syringa patula 'Miss Kim'</v>
          </cell>
          <cell r="C1346" t="str">
            <v>Miss Kim Lilac</v>
          </cell>
          <cell r="D1346" t="str">
            <v>Shrub</v>
          </cell>
          <cell r="E1346" t="str">
            <v/>
          </cell>
          <cell r="F1346" t="str">
            <v/>
          </cell>
          <cell r="G1346" t="str">
            <v>#2</v>
          </cell>
          <cell r="H1346">
            <v>11.5</v>
          </cell>
          <cell r="I1346">
            <v>10.81</v>
          </cell>
          <cell r="J1346">
            <v>13.56</v>
          </cell>
          <cell r="K1346" t="str">
            <v/>
          </cell>
          <cell r="L1346" t="str">
            <v>SH</v>
          </cell>
          <cell r="M1346">
            <v>1.4</v>
          </cell>
        </row>
        <row r="1347">
          <cell r="A1347">
            <v>22003</v>
          </cell>
          <cell r="B1347" t="str">
            <v xml:space="preserve">Syringa patula 'Miss Kim' </v>
          </cell>
          <cell r="C1347" t="str">
            <v>Miss Kim Lilac T/G</v>
          </cell>
          <cell r="D1347" t="str">
            <v>T/G</v>
          </cell>
          <cell r="E1347" t="str">
            <v/>
          </cell>
          <cell r="F1347" t="str">
            <v/>
          </cell>
          <cell r="G1347" t="str">
            <v>#5</v>
          </cell>
          <cell r="H1347">
            <v>32.950000000000003</v>
          </cell>
          <cell r="I1347">
            <v>30.973000000000003</v>
          </cell>
          <cell r="J1347">
            <v>39.972999999999999</v>
          </cell>
          <cell r="K1347" t="str">
            <v/>
          </cell>
          <cell r="L1347" t="str">
            <v>SH</v>
          </cell>
          <cell r="M1347">
            <v>1.4</v>
          </cell>
        </row>
        <row r="1348">
          <cell r="A1348">
            <v>22004</v>
          </cell>
          <cell r="B1348" t="str">
            <v>Syringa patula 'Miss Kim'</v>
          </cell>
          <cell r="C1348" t="str">
            <v>Miss Kim Lilac LP</v>
          </cell>
          <cell r="D1348" t="str">
            <v/>
          </cell>
          <cell r="F1348" t="str">
            <v/>
          </cell>
          <cell r="G1348" t="str">
            <v>LP</v>
          </cell>
          <cell r="H1348">
            <v>0</v>
          </cell>
          <cell r="I1348">
            <v>0</v>
          </cell>
          <cell r="J1348">
            <v>0</v>
          </cell>
          <cell r="K1348" t="str">
            <v/>
          </cell>
          <cell r="L1348" t="str">
            <v>SH</v>
          </cell>
          <cell r="M1348">
            <v>1.4</v>
          </cell>
          <cell r="N1348" t="str">
            <v>Unsalable</v>
          </cell>
        </row>
        <row r="1349">
          <cell r="A1349">
            <v>22005</v>
          </cell>
          <cell r="B1349" t="str">
            <v>Syringa patula 'Miss Kim'</v>
          </cell>
          <cell r="C1349" t="str">
            <v>Miss Kim Lilac</v>
          </cell>
          <cell r="D1349" t="str">
            <v>Shrub</v>
          </cell>
          <cell r="E1349" t="str">
            <v/>
          </cell>
          <cell r="F1349" t="str">
            <v/>
          </cell>
          <cell r="G1349" t="str">
            <v>#5</v>
          </cell>
          <cell r="H1349">
            <v>15.95</v>
          </cell>
          <cell r="I1349">
            <v>14.992999999999999</v>
          </cell>
          <cell r="J1349">
            <v>21.842999999999996</v>
          </cell>
          <cell r="K1349" t="str">
            <v/>
          </cell>
          <cell r="L1349" t="str">
            <v>SH</v>
          </cell>
          <cell r="M1349">
            <v>1.4</v>
          </cell>
        </row>
        <row r="1350">
          <cell r="A1350">
            <v>22006</v>
          </cell>
          <cell r="B1350" t="str">
            <v>Syringa patula 'Miss Kim'</v>
          </cell>
          <cell r="C1350" t="str">
            <v>Miss Kim Lilac T/G</v>
          </cell>
          <cell r="D1350" t="str">
            <v>T/G</v>
          </cell>
          <cell r="E1350" t="str">
            <v/>
          </cell>
          <cell r="F1350" t="str">
            <v/>
          </cell>
          <cell r="G1350" t="str">
            <v>#10</v>
          </cell>
          <cell r="H1350">
            <v>0</v>
          </cell>
          <cell r="I1350">
            <v>0</v>
          </cell>
          <cell r="J1350">
            <v>0</v>
          </cell>
          <cell r="K1350" t="str">
            <v>Inactive</v>
          </cell>
          <cell r="L1350" t="str">
            <v>SH</v>
          </cell>
          <cell r="M1350">
            <v>1.4</v>
          </cell>
        </row>
        <row r="1351">
          <cell r="A1351">
            <v>22008</v>
          </cell>
          <cell r="B1351" t="str">
            <v>Syringa patula 'Miss Kim'</v>
          </cell>
          <cell r="C1351" t="str">
            <v>Miss Kim Lilac</v>
          </cell>
          <cell r="D1351" t="str">
            <v>Shrub</v>
          </cell>
          <cell r="E1351" t="str">
            <v/>
          </cell>
          <cell r="F1351" t="str">
            <v/>
          </cell>
          <cell r="G1351" t="str">
            <v>#10</v>
          </cell>
          <cell r="H1351">
            <v>32</v>
          </cell>
          <cell r="I1351">
            <v>30.08</v>
          </cell>
          <cell r="J1351">
            <v>44.93</v>
          </cell>
          <cell r="K1351" t="str">
            <v/>
          </cell>
          <cell r="L1351" t="str">
            <v>SH</v>
          </cell>
          <cell r="M1351">
            <v>1.4</v>
          </cell>
        </row>
        <row r="1352">
          <cell r="A1352">
            <v>22009</v>
          </cell>
          <cell r="B1352" t="str">
            <v>Syringa patula 'Miss Kim'</v>
          </cell>
          <cell r="C1352" t="str">
            <v>Miss Kim Lilac Plug</v>
          </cell>
          <cell r="D1352" t="str">
            <v/>
          </cell>
          <cell r="F1352" t="str">
            <v/>
          </cell>
          <cell r="G1352" t="str">
            <v>Plug</v>
          </cell>
          <cell r="H1352">
            <v>0</v>
          </cell>
          <cell r="I1352">
            <v>0</v>
          </cell>
          <cell r="J1352">
            <v>0</v>
          </cell>
          <cell r="K1352" t="str">
            <v>Inactive</v>
          </cell>
          <cell r="L1352" t="str">
            <v>SH</v>
          </cell>
          <cell r="M1352">
            <v>1.4</v>
          </cell>
          <cell r="N1352" t="str">
            <v>Unsalable</v>
          </cell>
        </row>
        <row r="1353">
          <cell r="A1353">
            <v>22302</v>
          </cell>
          <cell r="B1353" t="str">
            <v>Syringa x prestoniae 'Donald Wyman'</v>
          </cell>
          <cell r="C1353" t="str">
            <v>Donald Wyman Lilac</v>
          </cell>
          <cell r="D1353" t="str">
            <v/>
          </cell>
          <cell r="E1353" t="str">
            <v/>
          </cell>
          <cell r="F1353" t="str">
            <v/>
          </cell>
          <cell r="G1353" t="str">
            <v>#2</v>
          </cell>
          <cell r="H1353">
            <v>10.95</v>
          </cell>
          <cell r="I1353">
            <v>10.292999999999999</v>
          </cell>
          <cell r="J1353">
            <v>13.042999999999999</v>
          </cell>
          <cell r="K1353" t="str">
            <v/>
          </cell>
          <cell r="L1353" t="str">
            <v>SH</v>
          </cell>
          <cell r="M1353">
            <v>1.4</v>
          </cell>
        </row>
        <row r="1354">
          <cell r="A1354">
            <v>22303</v>
          </cell>
          <cell r="B1354" t="str">
            <v xml:space="preserve">Syringa x prestoniae 'Donald Wyman' </v>
          </cell>
          <cell r="C1354" t="str">
            <v>Donald Wyman Lilac T/G</v>
          </cell>
          <cell r="D1354" t="str">
            <v>T/G</v>
          </cell>
          <cell r="E1354" t="str">
            <v/>
          </cell>
          <cell r="F1354" t="str">
            <v/>
          </cell>
          <cell r="G1354" t="str">
            <v>#5</v>
          </cell>
          <cell r="H1354">
            <v>32.950000000000003</v>
          </cell>
          <cell r="I1354">
            <v>30.973000000000003</v>
          </cell>
          <cell r="J1354">
            <v>39.972999999999999</v>
          </cell>
          <cell r="K1354" t="str">
            <v/>
          </cell>
          <cell r="L1354" t="str">
            <v>SH</v>
          </cell>
          <cell r="M1354">
            <v>1.4</v>
          </cell>
        </row>
        <row r="1355">
          <cell r="A1355">
            <v>22304</v>
          </cell>
          <cell r="B1355" t="str">
            <v>Syringa x prestoniae 'Donald Wyman'</v>
          </cell>
          <cell r="C1355" t="str">
            <v>Donald Wyman Lilac LP</v>
          </cell>
          <cell r="D1355" t="str">
            <v/>
          </cell>
          <cell r="F1355" t="str">
            <v/>
          </cell>
          <cell r="G1355" t="str">
            <v>LP</v>
          </cell>
          <cell r="H1355">
            <v>0</v>
          </cell>
          <cell r="I1355">
            <v>0</v>
          </cell>
          <cell r="J1355">
            <v>0</v>
          </cell>
          <cell r="K1355" t="str">
            <v>Inactive</v>
          </cell>
          <cell r="L1355" t="str">
            <v>SH</v>
          </cell>
          <cell r="M1355">
            <v>1.4</v>
          </cell>
          <cell r="N1355" t="str">
            <v>Unsalable</v>
          </cell>
        </row>
        <row r="1356">
          <cell r="A1356">
            <v>22305</v>
          </cell>
          <cell r="B1356" t="str">
            <v>Syringa x prestoniae 'Donald Wyman'</v>
          </cell>
          <cell r="C1356" t="str">
            <v>Donald Wyman Lilac</v>
          </cell>
          <cell r="D1356" t="str">
            <v/>
          </cell>
          <cell r="E1356" t="str">
            <v/>
          </cell>
          <cell r="F1356" t="str">
            <v/>
          </cell>
          <cell r="G1356" t="str">
            <v>#5</v>
          </cell>
          <cell r="H1356">
            <v>14.95</v>
          </cell>
          <cell r="I1356">
            <v>14.052999999999999</v>
          </cell>
          <cell r="J1356">
            <v>20.902999999999999</v>
          </cell>
          <cell r="K1356" t="str">
            <v/>
          </cell>
          <cell r="L1356" t="str">
            <v>SH</v>
          </cell>
          <cell r="M1356">
            <v>1.4</v>
          </cell>
        </row>
        <row r="1357">
          <cell r="A1357">
            <v>22306</v>
          </cell>
          <cell r="B1357" t="str">
            <v>Syringa x prestoniae 'Donald Wyman'</v>
          </cell>
          <cell r="C1357" t="str">
            <v>Donald Wyman Lilac T/G</v>
          </cell>
          <cell r="D1357" t="str">
            <v>T/G</v>
          </cell>
          <cell r="E1357" t="str">
            <v/>
          </cell>
          <cell r="F1357" t="str">
            <v/>
          </cell>
          <cell r="G1357" t="str">
            <v>#10</v>
          </cell>
          <cell r="H1357">
            <v>0</v>
          </cell>
          <cell r="I1357">
            <v>0</v>
          </cell>
          <cell r="J1357">
            <v>0</v>
          </cell>
          <cell r="K1357" t="str">
            <v>Inactive</v>
          </cell>
          <cell r="L1357" t="str">
            <v>SH</v>
          </cell>
          <cell r="M1357">
            <v>1.4</v>
          </cell>
        </row>
        <row r="1358">
          <cell r="A1358">
            <v>22309</v>
          </cell>
          <cell r="B1358" t="str">
            <v>Syringa x prestoniae 'Donald Wyman'</v>
          </cell>
          <cell r="C1358" t="str">
            <v>Donald Wyman Lilac Plug</v>
          </cell>
          <cell r="D1358" t="str">
            <v/>
          </cell>
          <cell r="F1358" t="str">
            <v/>
          </cell>
          <cell r="G1358" t="str">
            <v>Plug</v>
          </cell>
          <cell r="H1358">
            <v>0</v>
          </cell>
          <cell r="I1358">
            <v>0</v>
          </cell>
          <cell r="J1358">
            <v>0</v>
          </cell>
          <cell r="K1358" t="str">
            <v>Inactive</v>
          </cell>
          <cell r="L1358" t="str">
            <v>SH</v>
          </cell>
          <cell r="M1358">
            <v>1.4</v>
          </cell>
          <cell r="N1358" t="str">
            <v>Unsalable</v>
          </cell>
        </row>
        <row r="1359">
          <cell r="A1359">
            <v>22452</v>
          </cell>
          <cell r="B1359" t="str">
            <v>Syringa x prestoniae 'James MacFarlane'</v>
          </cell>
          <cell r="C1359" t="str">
            <v>James MacFarlane Lilac</v>
          </cell>
          <cell r="D1359" t="str">
            <v/>
          </cell>
          <cell r="E1359" t="str">
            <v/>
          </cell>
          <cell r="F1359" t="str">
            <v/>
          </cell>
          <cell r="G1359" t="str">
            <v>#2</v>
          </cell>
          <cell r="H1359">
            <v>10.95</v>
          </cell>
          <cell r="I1359">
            <v>10.292999999999999</v>
          </cell>
          <cell r="J1359">
            <v>13.042999999999999</v>
          </cell>
          <cell r="K1359" t="str">
            <v/>
          </cell>
          <cell r="L1359" t="str">
            <v>SH</v>
          </cell>
          <cell r="M1359">
            <v>1.4</v>
          </cell>
        </row>
        <row r="1360">
          <cell r="A1360">
            <v>22453</v>
          </cell>
          <cell r="B1360" t="str">
            <v xml:space="preserve">Syringa x prestoniae 'James MacFarlane' </v>
          </cell>
          <cell r="C1360" t="str">
            <v>James MacFarlane Lilac T/G</v>
          </cell>
          <cell r="D1360" t="str">
            <v>T/G</v>
          </cell>
          <cell r="E1360" t="str">
            <v/>
          </cell>
          <cell r="F1360" t="str">
            <v/>
          </cell>
          <cell r="G1360" t="str">
            <v>#5</v>
          </cell>
          <cell r="H1360">
            <v>32.950000000000003</v>
          </cell>
          <cell r="I1360">
            <v>30.973000000000003</v>
          </cell>
          <cell r="J1360">
            <v>39.972999999999999</v>
          </cell>
          <cell r="K1360" t="str">
            <v/>
          </cell>
          <cell r="L1360" t="str">
            <v>SH</v>
          </cell>
          <cell r="M1360">
            <v>1.4</v>
          </cell>
        </row>
        <row r="1361">
          <cell r="A1361">
            <v>22454</v>
          </cell>
          <cell r="B1361" t="str">
            <v>Syringa x prestoniae 'James MacFarlane'</v>
          </cell>
          <cell r="C1361" t="str">
            <v>James MacFarlane Lilac LP</v>
          </cell>
          <cell r="D1361" t="str">
            <v/>
          </cell>
          <cell r="F1361" t="str">
            <v/>
          </cell>
          <cell r="G1361" t="str">
            <v>LP</v>
          </cell>
          <cell r="H1361">
            <v>0</v>
          </cell>
          <cell r="I1361">
            <v>0</v>
          </cell>
          <cell r="J1361">
            <v>0</v>
          </cell>
          <cell r="K1361" t="str">
            <v>Inactive</v>
          </cell>
          <cell r="L1361" t="str">
            <v>SH</v>
          </cell>
          <cell r="M1361">
            <v>1.4</v>
          </cell>
          <cell r="N1361" t="str">
            <v>Unsalable</v>
          </cell>
        </row>
        <row r="1362">
          <cell r="A1362">
            <v>22455</v>
          </cell>
          <cell r="B1362" t="str">
            <v>Syringa x prestoniae 'James MacFarlane'</v>
          </cell>
          <cell r="C1362" t="str">
            <v>James MacFarlane Lilac</v>
          </cell>
          <cell r="D1362" t="str">
            <v/>
          </cell>
          <cell r="E1362" t="str">
            <v/>
          </cell>
          <cell r="F1362" t="str">
            <v/>
          </cell>
          <cell r="G1362" t="str">
            <v>#5</v>
          </cell>
          <cell r="H1362">
            <v>14.95</v>
          </cell>
          <cell r="I1362">
            <v>14.052999999999999</v>
          </cell>
          <cell r="J1362">
            <v>20.902999999999999</v>
          </cell>
          <cell r="K1362" t="str">
            <v/>
          </cell>
          <cell r="L1362" t="str">
            <v>SH</v>
          </cell>
          <cell r="M1362">
            <v>1.4</v>
          </cell>
        </row>
        <row r="1363">
          <cell r="A1363">
            <v>22456</v>
          </cell>
          <cell r="B1363" t="str">
            <v>Syringa x prestoniae 'James MacFarlane'</v>
          </cell>
          <cell r="C1363" t="str">
            <v>James MacFarlane Lilac T/G</v>
          </cell>
          <cell r="D1363" t="str">
            <v>T/G</v>
          </cell>
          <cell r="E1363" t="str">
            <v/>
          </cell>
          <cell r="F1363" t="str">
            <v/>
          </cell>
          <cell r="G1363" t="str">
            <v>#10</v>
          </cell>
          <cell r="H1363">
            <v>0</v>
          </cell>
          <cell r="I1363">
            <v>0</v>
          </cell>
          <cell r="J1363">
            <v>0</v>
          </cell>
          <cell r="K1363" t="str">
            <v>Inactive</v>
          </cell>
          <cell r="L1363" t="str">
            <v>SH</v>
          </cell>
          <cell r="M1363">
            <v>1.4</v>
          </cell>
        </row>
        <row r="1364">
          <cell r="A1364">
            <v>22458</v>
          </cell>
          <cell r="B1364" t="str">
            <v>Syringa x prestoniae 'James MacFarlane'</v>
          </cell>
          <cell r="C1364" t="str">
            <v>James MacFarlane Lilac</v>
          </cell>
          <cell r="D1364" t="str">
            <v>Shrub</v>
          </cell>
          <cell r="E1364" t="str">
            <v/>
          </cell>
          <cell r="F1364" t="str">
            <v/>
          </cell>
          <cell r="G1364" t="str">
            <v>#10</v>
          </cell>
          <cell r="H1364">
            <v>29.5</v>
          </cell>
          <cell r="I1364">
            <v>27.73</v>
          </cell>
          <cell r="J1364">
            <v>42.58</v>
          </cell>
          <cell r="K1364" t="str">
            <v/>
          </cell>
          <cell r="L1364" t="str">
            <v>SH</v>
          </cell>
          <cell r="M1364">
            <v>1.4</v>
          </cell>
        </row>
        <row r="1365">
          <cell r="A1365">
            <v>22459</v>
          </cell>
          <cell r="B1365" t="str">
            <v>Syringa x prestoniae 'James MacFarlane'</v>
          </cell>
          <cell r="C1365" t="str">
            <v>James MacFarlane Lilac Plug</v>
          </cell>
          <cell r="D1365" t="str">
            <v/>
          </cell>
          <cell r="F1365" t="str">
            <v/>
          </cell>
          <cell r="G1365" t="str">
            <v>Plug</v>
          </cell>
          <cell r="H1365">
            <v>0</v>
          </cell>
          <cell r="I1365">
            <v>0</v>
          </cell>
          <cell r="J1365">
            <v>0</v>
          </cell>
          <cell r="K1365" t="str">
            <v>Inactive</v>
          </cell>
          <cell r="L1365" t="str">
            <v>SH</v>
          </cell>
          <cell r="M1365">
            <v>1.4</v>
          </cell>
          <cell r="N1365" t="str">
            <v>Unsalable</v>
          </cell>
        </row>
        <row r="1366">
          <cell r="A1366">
            <v>22502</v>
          </cell>
          <cell r="B1366" t="str">
            <v>Syringa x prestoniae 'Miss Canada'</v>
          </cell>
          <cell r="C1366" t="str">
            <v>Miss Canada Lilac</v>
          </cell>
          <cell r="D1366" t="str">
            <v/>
          </cell>
          <cell r="E1366" t="str">
            <v/>
          </cell>
          <cell r="F1366" t="str">
            <v/>
          </cell>
          <cell r="G1366" t="str">
            <v>#2</v>
          </cell>
          <cell r="H1366">
            <v>10.95</v>
          </cell>
          <cell r="I1366">
            <v>10.292999999999999</v>
          </cell>
          <cell r="J1366">
            <v>13.042999999999999</v>
          </cell>
          <cell r="K1366" t="str">
            <v/>
          </cell>
          <cell r="L1366" t="str">
            <v>SH</v>
          </cell>
          <cell r="M1366">
            <v>1.4</v>
          </cell>
        </row>
        <row r="1367">
          <cell r="A1367">
            <v>22503</v>
          </cell>
          <cell r="B1367" t="str">
            <v>Syringa x prestoniae 'Miss Canada'</v>
          </cell>
          <cell r="C1367" t="str">
            <v>Miss Canada Lilac T/G</v>
          </cell>
          <cell r="D1367" t="str">
            <v>T/G</v>
          </cell>
          <cell r="E1367" t="str">
            <v/>
          </cell>
          <cell r="F1367" t="str">
            <v/>
          </cell>
          <cell r="G1367" t="str">
            <v>#5</v>
          </cell>
          <cell r="H1367">
            <v>0</v>
          </cell>
          <cell r="I1367">
            <v>0</v>
          </cell>
          <cell r="J1367">
            <v>0</v>
          </cell>
          <cell r="K1367" t="str">
            <v>Inactive</v>
          </cell>
          <cell r="L1367" t="str">
            <v>SH</v>
          </cell>
          <cell r="M1367">
            <v>1.4</v>
          </cell>
        </row>
        <row r="1368">
          <cell r="A1368">
            <v>22505</v>
          </cell>
          <cell r="B1368" t="str">
            <v>Syringa x prestoniae 'Miss Canada'</v>
          </cell>
          <cell r="C1368" t="str">
            <v>Miss Canada Lilac</v>
          </cell>
          <cell r="D1368" t="str">
            <v/>
          </cell>
          <cell r="E1368" t="str">
            <v/>
          </cell>
          <cell r="F1368" t="str">
            <v/>
          </cell>
          <cell r="G1368" t="str">
            <v>#5</v>
          </cell>
          <cell r="H1368">
            <v>14.95</v>
          </cell>
          <cell r="I1368">
            <v>14.052999999999999</v>
          </cell>
          <cell r="J1368">
            <v>20.902999999999999</v>
          </cell>
          <cell r="K1368" t="str">
            <v/>
          </cell>
          <cell r="L1368" t="str">
            <v>SH</v>
          </cell>
          <cell r="M1368">
            <v>1.4</v>
          </cell>
        </row>
        <row r="1369">
          <cell r="A1369">
            <v>22506</v>
          </cell>
          <cell r="B1369" t="str">
            <v>Syringa x prestoniae 'Miss Canada'</v>
          </cell>
          <cell r="C1369" t="str">
            <v>Miss Canada Lilac T/G</v>
          </cell>
          <cell r="D1369" t="str">
            <v>T/G</v>
          </cell>
          <cell r="E1369" t="str">
            <v/>
          </cell>
          <cell r="F1369" t="str">
            <v/>
          </cell>
          <cell r="G1369" t="str">
            <v>#10</v>
          </cell>
          <cell r="H1369">
            <v>0</v>
          </cell>
          <cell r="I1369">
            <v>0</v>
          </cell>
          <cell r="J1369">
            <v>0</v>
          </cell>
          <cell r="K1369" t="str">
            <v>Inactive</v>
          </cell>
          <cell r="L1369" t="str">
            <v>SH</v>
          </cell>
          <cell r="M1369">
            <v>1.4</v>
          </cell>
        </row>
        <row r="1370">
          <cell r="A1370">
            <v>22509</v>
          </cell>
          <cell r="B1370" t="str">
            <v>Syringa x prestoniae 'Miss Canada'</v>
          </cell>
          <cell r="C1370" t="str">
            <v>Miss Canada Lilac Plug</v>
          </cell>
          <cell r="D1370" t="str">
            <v/>
          </cell>
          <cell r="F1370" t="str">
            <v/>
          </cell>
          <cell r="G1370" t="str">
            <v>Plug</v>
          </cell>
          <cell r="H1370">
            <v>0</v>
          </cell>
          <cell r="I1370">
            <v>0</v>
          </cell>
          <cell r="J1370">
            <v>0</v>
          </cell>
          <cell r="K1370" t="str">
            <v>Inactive</v>
          </cell>
          <cell r="L1370" t="str">
            <v>SH</v>
          </cell>
          <cell r="M1370">
            <v>1.4</v>
          </cell>
          <cell r="N1370" t="str">
            <v>Unsalable</v>
          </cell>
        </row>
        <row r="1371">
          <cell r="A1371">
            <v>22602</v>
          </cell>
          <cell r="B1371" t="str">
            <v>Syringa x prestoniae 'Minuet'</v>
          </cell>
          <cell r="C1371" t="str">
            <v>Minuet Lilac</v>
          </cell>
          <cell r="D1371" t="str">
            <v/>
          </cell>
          <cell r="E1371" t="str">
            <v/>
          </cell>
          <cell r="F1371" t="str">
            <v/>
          </cell>
          <cell r="G1371" t="str">
            <v>#2</v>
          </cell>
          <cell r="H1371">
            <v>10.95</v>
          </cell>
          <cell r="I1371">
            <v>10.292999999999999</v>
          </cell>
          <cell r="J1371">
            <v>13.042999999999999</v>
          </cell>
          <cell r="K1371" t="str">
            <v/>
          </cell>
          <cell r="L1371" t="str">
            <v>SH</v>
          </cell>
          <cell r="M1371">
            <v>1.4</v>
          </cell>
        </row>
        <row r="1372">
          <cell r="A1372">
            <v>22605</v>
          </cell>
          <cell r="B1372" t="str">
            <v>Syringa x prestoniae 'Minuet'</v>
          </cell>
          <cell r="C1372" t="str">
            <v>Minuet Lilac</v>
          </cell>
          <cell r="D1372" t="str">
            <v/>
          </cell>
          <cell r="E1372" t="str">
            <v/>
          </cell>
          <cell r="F1372" t="str">
            <v/>
          </cell>
          <cell r="G1372" t="str">
            <v>#5</v>
          </cell>
          <cell r="H1372">
            <v>14.95</v>
          </cell>
          <cell r="I1372">
            <v>14.052999999999999</v>
          </cell>
          <cell r="J1372">
            <v>20.902999999999999</v>
          </cell>
          <cell r="K1372" t="str">
            <v/>
          </cell>
          <cell r="L1372" t="str">
            <v>SH</v>
          </cell>
          <cell r="M1372">
            <v>1.4</v>
          </cell>
        </row>
        <row r="1373">
          <cell r="A1373">
            <v>22606</v>
          </cell>
          <cell r="B1373" t="str">
            <v>Syringa x prestoniae 'Minuet'</v>
          </cell>
          <cell r="C1373" t="str">
            <v>Minuet Lilac</v>
          </cell>
          <cell r="D1373" t="str">
            <v/>
          </cell>
          <cell r="E1373" t="str">
            <v/>
          </cell>
          <cell r="F1373" t="str">
            <v/>
          </cell>
          <cell r="G1373" t="str">
            <v>#10</v>
          </cell>
          <cell r="H1373">
            <v>32.5</v>
          </cell>
          <cell r="I1373">
            <v>30.55</v>
          </cell>
          <cell r="J1373">
            <v>45.4</v>
          </cell>
          <cell r="K1373" t="str">
            <v/>
          </cell>
          <cell r="L1373" t="str">
            <v>SH</v>
          </cell>
          <cell r="M1373">
            <v>1.4</v>
          </cell>
        </row>
        <row r="1374">
          <cell r="A1374">
            <v>22609</v>
          </cell>
          <cell r="B1374" t="str">
            <v>Syringa x prestoniae 'Minuet'</v>
          </cell>
          <cell r="C1374" t="str">
            <v>Minuet Lilac Plug</v>
          </cell>
          <cell r="D1374" t="str">
            <v/>
          </cell>
          <cell r="F1374" t="str">
            <v/>
          </cell>
          <cell r="G1374" t="str">
            <v>Plug</v>
          </cell>
          <cell r="H1374">
            <v>0</v>
          </cell>
          <cell r="I1374">
            <v>0</v>
          </cell>
          <cell r="J1374">
            <v>0</v>
          </cell>
          <cell r="K1374" t="str">
            <v>Inactive</v>
          </cell>
          <cell r="L1374" t="str">
            <v>SH</v>
          </cell>
          <cell r="M1374">
            <v>1.4</v>
          </cell>
          <cell r="N1374" t="str">
            <v>Unsalable</v>
          </cell>
        </row>
        <row r="1375">
          <cell r="A1375">
            <v>22802</v>
          </cell>
          <cell r="B1375" t="str">
            <v>Syringa x josiflexa 'Royalty'</v>
          </cell>
          <cell r="C1375" t="str">
            <v>Royalty Preston Lilac</v>
          </cell>
          <cell r="D1375" t="str">
            <v/>
          </cell>
          <cell r="E1375" t="str">
            <v/>
          </cell>
          <cell r="F1375" t="str">
            <v/>
          </cell>
          <cell r="G1375" t="str">
            <v>#2</v>
          </cell>
          <cell r="H1375">
            <v>10.95</v>
          </cell>
          <cell r="I1375">
            <v>10.292999999999999</v>
          </cell>
          <cell r="J1375">
            <v>13.042999999999999</v>
          </cell>
          <cell r="K1375" t="str">
            <v/>
          </cell>
          <cell r="L1375" t="str">
            <v>SH</v>
          </cell>
          <cell r="M1375">
            <v>1.4</v>
          </cell>
        </row>
        <row r="1376">
          <cell r="A1376">
            <v>22803</v>
          </cell>
          <cell r="B1376" t="str">
            <v>Syringa x prestoniae 'Royalty'</v>
          </cell>
          <cell r="C1376" t="str">
            <v>Royalty Preston Lilac T/G</v>
          </cell>
          <cell r="D1376" t="str">
            <v>T/G</v>
          </cell>
          <cell r="E1376" t="str">
            <v/>
          </cell>
          <cell r="F1376" t="str">
            <v/>
          </cell>
          <cell r="G1376" t="str">
            <v>#5</v>
          </cell>
          <cell r="H1376">
            <v>0</v>
          </cell>
          <cell r="I1376">
            <v>0</v>
          </cell>
          <cell r="J1376">
            <v>0</v>
          </cell>
          <cell r="K1376" t="str">
            <v>Inactive</v>
          </cell>
          <cell r="L1376" t="str">
            <v>SH</v>
          </cell>
          <cell r="M1376">
            <v>1.4</v>
          </cell>
        </row>
        <row r="1377">
          <cell r="A1377">
            <v>22809</v>
          </cell>
          <cell r="B1377" t="str">
            <v>Syringa x josiflexa 'Royalty'</v>
          </cell>
          <cell r="C1377" t="str">
            <v>Royalty Preston Lilac Plug</v>
          </cell>
          <cell r="D1377" t="str">
            <v/>
          </cell>
          <cell r="E1377" t="str">
            <v/>
          </cell>
          <cell r="F1377" t="str">
            <v/>
          </cell>
          <cell r="G1377" t="str">
            <v>Plug</v>
          </cell>
          <cell r="H1377">
            <v>0</v>
          </cell>
          <cell r="I1377">
            <v>0</v>
          </cell>
          <cell r="J1377">
            <v>0</v>
          </cell>
          <cell r="K1377" t="str">
            <v>Inactive</v>
          </cell>
          <cell r="L1377" t="str">
            <v>SH</v>
          </cell>
          <cell r="M1377">
            <v>1.4</v>
          </cell>
          <cell r="N1377" t="str">
            <v>Unsalable</v>
          </cell>
        </row>
        <row r="1378">
          <cell r="A1378">
            <v>23045</v>
          </cell>
          <cell r="B1378" t="str">
            <v>Syringa x 'Bailsugar' PP15588</v>
          </cell>
          <cell r="C1378" t="str">
            <v>Sugar Plum Fairy Lilac</v>
          </cell>
          <cell r="D1378" t="str">
            <v/>
          </cell>
          <cell r="F1378" t="str">
            <v/>
          </cell>
          <cell r="G1378" t="str">
            <v>#5</v>
          </cell>
          <cell r="H1378">
            <v>15.25</v>
          </cell>
          <cell r="I1378">
            <v>14.335000000000001</v>
          </cell>
          <cell r="J1378">
            <v>21.184999999999999</v>
          </cell>
          <cell r="K1378" t="str">
            <v>Inactive</v>
          </cell>
          <cell r="L1378" t="str">
            <v>SH</v>
          </cell>
          <cell r="M1378">
            <v>1.4</v>
          </cell>
        </row>
        <row r="1379">
          <cell r="A1379">
            <v>23052</v>
          </cell>
          <cell r="B1379" t="str">
            <v>Syringa x hyacinthiflora 'Asessippi'</v>
          </cell>
          <cell r="C1379" t="str">
            <v>Asessippi Lilac</v>
          </cell>
          <cell r="D1379" t="str">
            <v/>
          </cell>
          <cell r="E1379" t="str">
            <v/>
          </cell>
          <cell r="F1379" t="str">
            <v/>
          </cell>
          <cell r="G1379" t="str">
            <v>#2</v>
          </cell>
          <cell r="H1379">
            <v>11.25</v>
          </cell>
          <cell r="I1379">
            <v>10.574999999999999</v>
          </cell>
          <cell r="J1379">
            <v>13.324999999999999</v>
          </cell>
          <cell r="K1379" t="str">
            <v/>
          </cell>
          <cell r="L1379" t="str">
            <v>SH</v>
          </cell>
          <cell r="M1379">
            <v>1.4</v>
          </cell>
        </row>
        <row r="1380">
          <cell r="A1380">
            <v>23102</v>
          </cell>
          <cell r="B1380" t="str">
            <v>Syringa x hyacinthiflora 'Pocahontas'</v>
          </cell>
          <cell r="C1380" t="str">
            <v>Pocahontas Lilac</v>
          </cell>
          <cell r="D1380" t="str">
            <v/>
          </cell>
          <cell r="E1380" t="str">
            <v/>
          </cell>
          <cell r="F1380" t="str">
            <v/>
          </cell>
          <cell r="G1380" t="str">
            <v>#2</v>
          </cell>
          <cell r="H1380">
            <v>11.25</v>
          </cell>
          <cell r="I1380">
            <v>10.574999999999999</v>
          </cell>
          <cell r="J1380">
            <v>13.324999999999999</v>
          </cell>
          <cell r="K1380" t="str">
            <v/>
          </cell>
          <cell r="L1380" t="str">
            <v>SH</v>
          </cell>
          <cell r="M1380">
            <v>1.4</v>
          </cell>
        </row>
        <row r="1381">
          <cell r="A1381">
            <v>23105</v>
          </cell>
          <cell r="B1381" t="str">
            <v>Syringa x hyacinthiflora 'Pocahontas'</v>
          </cell>
          <cell r="C1381" t="str">
            <v>Pocahontas Lilac</v>
          </cell>
          <cell r="D1381" t="str">
            <v/>
          </cell>
          <cell r="E1381" t="str">
            <v/>
          </cell>
          <cell r="F1381" t="str">
            <v/>
          </cell>
          <cell r="G1381" t="str">
            <v>#5</v>
          </cell>
          <cell r="H1381">
            <v>15.95</v>
          </cell>
          <cell r="I1381">
            <v>14.992999999999999</v>
          </cell>
          <cell r="J1381">
            <v>21.842999999999996</v>
          </cell>
          <cell r="K1381" t="str">
            <v/>
          </cell>
          <cell r="L1381" t="str">
            <v>SH</v>
          </cell>
          <cell r="M1381">
            <v>1.4</v>
          </cell>
        </row>
        <row r="1382">
          <cell r="A1382">
            <v>23112</v>
          </cell>
          <cell r="B1382" t="str">
            <v>Syringa x 'Penda' PPAF</v>
          </cell>
          <cell r="C1382" t="str">
            <v>Bloomerang™ Lilac</v>
          </cell>
          <cell r="D1382" t="str">
            <v/>
          </cell>
          <cell r="F1382" t="str">
            <v>PW - WHITE POTS</v>
          </cell>
          <cell r="G1382" t="str">
            <v>#2</v>
          </cell>
          <cell r="H1382">
            <v>15.5</v>
          </cell>
          <cell r="I1382">
            <v>14.57</v>
          </cell>
          <cell r="J1382">
            <v>17.32</v>
          </cell>
          <cell r="K1382" t="str">
            <v/>
          </cell>
          <cell r="L1382" t="str">
            <v>SH</v>
          </cell>
          <cell r="M1382">
            <v>1.4</v>
          </cell>
        </row>
        <row r="1383">
          <cell r="A1383">
            <v>23115</v>
          </cell>
          <cell r="B1383" t="str">
            <v>Syringa x 'Penda' PPAF</v>
          </cell>
          <cell r="C1383" t="str">
            <v>Bloomerang™ Lilac</v>
          </cell>
          <cell r="D1383" t="str">
            <v/>
          </cell>
          <cell r="F1383" t="str">
            <v>PW - WHITE POTS</v>
          </cell>
          <cell r="G1383" t="str">
            <v>#5</v>
          </cell>
          <cell r="H1383">
            <v>22.5</v>
          </cell>
          <cell r="I1383">
            <v>21.15</v>
          </cell>
          <cell r="J1383">
            <v>28</v>
          </cell>
          <cell r="K1383" t="str">
            <v/>
          </cell>
          <cell r="L1383" t="str">
            <v>SH</v>
          </cell>
          <cell r="M1383">
            <v>1.4</v>
          </cell>
        </row>
        <row r="1384">
          <cell r="A1384">
            <v>23202</v>
          </cell>
          <cell r="B1384" t="str">
            <v>Syringa x hyacinthiflora 'Mount Baker'</v>
          </cell>
          <cell r="C1384" t="str">
            <v>Mount Baker Lilac</v>
          </cell>
          <cell r="D1384" t="str">
            <v/>
          </cell>
          <cell r="E1384" t="str">
            <v/>
          </cell>
          <cell r="F1384" t="str">
            <v/>
          </cell>
          <cell r="G1384" t="str">
            <v>#2</v>
          </cell>
          <cell r="H1384">
            <v>11.25</v>
          </cell>
          <cell r="I1384">
            <v>10.574999999999999</v>
          </cell>
          <cell r="J1384">
            <v>13.324999999999999</v>
          </cell>
          <cell r="K1384" t="str">
            <v/>
          </cell>
          <cell r="L1384" t="str">
            <v>SH</v>
          </cell>
          <cell r="M1384">
            <v>1.4</v>
          </cell>
        </row>
        <row r="1385">
          <cell r="A1385">
            <v>23205</v>
          </cell>
          <cell r="B1385" t="str">
            <v>Syringa x hyacinthiflora 'Mount Baker'</v>
          </cell>
          <cell r="C1385" t="str">
            <v>Mount Baker Lilac</v>
          </cell>
          <cell r="D1385" t="str">
            <v/>
          </cell>
          <cell r="E1385" t="str">
            <v/>
          </cell>
          <cell r="F1385" t="str">
            <v/>
          </cell>
          <cell r="G1385" t="str">
            <v>#5</v>
          </cell>
          <cell r="H1385">
            <v>15.25</v>
          </cell>
          <cell r="I1385">
            <v>14.335000000000001</v>
          </cell>
          <cell r="J1385">
            <v>21.184999999999999</v>
          </cell>
          <cell r="K1385" t="str">
            <v>Inactive</v>
          </cell>
          <cell r="L1385" t="str">
            <v>SH</v>
          </cell>
          <cell r="M1385">
            <v>1.4</v>
          </cell>
        </row>
        <row r="1386">
          <cell r="A1386">
            <v>23601</v>
          </cell>
          <cell r="B1386" t="str">
            <v>Syringa x 'Vince'</v>
          </cell>
          <cell r="C1386" t="str">
            <v>Vince Lilac</v>
          </cell>
          <cell r="D1386" t="str">
            <v/>
          </cell>
          <cell r="E1386" t="str">
            <v/>
          </cell>
          <cell r="F1386" t="str">
            <v/>
          </cell>
          <cell r="G1386" t="str">
            <v>#1</v>
          </cell>
          <cell r="H1386">
            <v>0</v>
          </cell>
          <cell r="I1386">
            <v>0</v>
          </cell>
          <cell r="J1386">
            <v>0</v>
          </cell>
          <cell r="K1386" t="str">
            <v>Inactive</v>
          </cell>
          <cell r="L1386" t="str">
            <v>SH</v>
          </cell>
          <cell r="M1386">
            <v>1.4</v>
          </cell>
        </row>
        <row r="1387">
          <cell r="A1387">
            <v>23602</v>
          </cell>
          <cell r="B1387" t="str">
            <v>Syringa x 'Vince'</v>
          </cell>
          <cell r="C1387" t="str">
            <v>Vince Lilac</v>
          </cell>
          <cell r="D1387" t="str">
            <v/>
          </cell>
          <cell r="E1387" t="str">
            <v/>
          </cell>
          <cell r="F1387" t="str">
            <v/>
          </cell>
          <cell r="G1387" t="str">
            <v>#2</v>
          </cell>
          <cell r="H1387">
            <v>0</v>
          </cell>
          <cell r="I1387">
            <v>0</v>
          </cell>
          <cell r="J1387">
            <v>0</v>
          </cell>
          <cell r="K1387" t="str">
            <v>Inactive</v>
          </cell>
          <cell r="L1387" t="str">
            <v>SH</v>
          </cell>
          <cell r="M1387">
            <v>1.4</v>
          </cell>
        </row>
        <row r="1388">
          <cell r="A1388">
            <v>23605</v>
          </cell>
          <cell r="B1388" t="str">
            <v>Syringa x 'Vince'</v>
          </cell>
          <cell r="C1388" t="str">
            <v>Vince Lilac</v>
          </cell>
          <cell r="D1388" t="str">
            <v/>
          </cell>
          <cell r="E1388" t="str">
            <v/>
          </cell>
          <cell r="F1388" t="str">
            <v/>
          </cell>
          <cell r="G1388" t="str">
            <v>#5</v>
          </cell>
          <cell r="H1388">
            <v>32.950000000000003</v>
          </cell>
          <cell r="I1388">
            <v>30.973000000000003</v>
          </cell>
          <cell r="J1388">
            <v>37.823</v>
          </cell>
          <cell r="K1388" t="str">
            <v/>
          </cell>
          <cell r="L1388" t="str">
            <v>SH</v>
          </cell>
          <cell r="M1388">
            <v>1.4</v>
          </cell>
        </row>
        <row r="1389">
          <cell r="A1389">
            <v>23701</v>
          </cell>
          <cell r="B1389" t="str">
            <v>Syringa vulgaris</v>
          </cell>
          <cell r="C1389" t="str">
            <v>Common Lilac</v>
          </cell>
          <cell r="D1389" t="str">
            <v/>
          </cell>
          <cell r="E1389" t="str">
            <v/>
          </cell>
          <cell r="F1389" t="str">
            <v/>
          </cell>
          <cell r="G1389" t="str">
            <v>#1</v>
          </cell>
          <cell r="H1389">
            <v>5</v>
          </cell>
          <cell r="I1389">
            <v>4.7</v>
          </cell>
          <cell r="J1389">
            <v>6.1</v>
          </cell>
          <cell r="K1389" t="str">
            <v/>
          </cell>
          <cell r="L1389" t="str">
            <v>SH</v>
          </cell>
          <cell r="M1389">
            <v>1.4</v>
          </cell>
        </row>
        <row r="1390">
          <cell r="A1390">
            <v>23702</v>
          </cell>
          <cell r="B1390" t="str">
            <v>Syringa vulgaris</v>
          </cell>
          <cell r="C1390" t="str">
            <v>Common Lilac</v>
          </cell>
          <cell r="D1390" t="str">
            <v/>
          </cell>
          <cell r="E1390" t="str">
            <v/>
          </cell>
          <cell r="F1390" t="str">
            <v/>
          </cell>
          <cell r="G1390" t="str">
            <v>#2</v>
          </cell>
          <cell r="H1390">
            <v>9.85</v>
          </cell>
          <cell r="I1390">
            <v>9.2589999999999986</v>
          </cell>
          <cell r="J1390">
            <v>12.008999999999999</v>
          </cell>
          <cell r="K1390" t="str">
            <v/>
          </cell>
          <cell r="L1390" t="str">
            <v>SH</v>
          </cell>
          <cell r="M1390">
            <v>1.4</v>
          </cell>
        </row>
        <row r="1391">
          <cell r="A1391">
            <v>23705</v>
          </cell>
          <cell r="B1391" t="str">
            <v>Syringa vulgaris</v>
          </cell>
          <cell r="C1391" t="str">
            <v>Common Lilac</v>
          </cell>
          <cell r="D1391" t="str">
            <v/>
          </cell>
          <cell r="E1391" t="str">
            <v/>
          </cell>
          <cell r="F1391" t="str">
            <v/>
          </cell>
          <cell r="G1391" t="str">
            <v>#5</v>
          </cell>
          <cell r="H1391">
            <v>14.95</v>
          </cell>
          <cell r="I1391">
            <v>14.052999999999999</v>
          </cell>
          <cell r="J1391">
            <v>20.902999999999999</v>
          </cell>
          <cell r="K1391" t="str">
            <v/>
          </cell>
          <cell r="L1391" t="str">
            <v>SH</v>
          </cell>
          <cell r="M1391">
            <v>1.4</v>
          </cell>
        </row>
        <row r="1392">
          <cell r="A1392">
            <v>23742</v>
          </cell>
          <cell r="B1392" t="str">
            <v>Syringa vulgaris 'Glory'</v>
          </cell>
          <cell r="C1392" t="str">
            <v>Glory French Lilac</v>
          </cell>
          <cell r="D1392" t="str">
            <v/>
          </cell>
          <cell r="E1392" t="str">
            <v/>
          </cell>
          <cell r="F1392" t="str">
            <v/>
          </cell>
          <cell r="G1392" t="str">
            <v>#2</v>
          </cell>
          <cell r="H1392">
            <v>0</v>
          </cell>
          <cell r="I1392">
            <v>0</v>
          </cell>
          <cell r="J1392">
            <v>0</v>
          </cell>
          <cell r="K1392" t="str">
            <v>Inactive</v>
          </cell>
          <cell r="L1392" t="str">
            <v>SH</v>
          </cell>
          <cell r="M1392">
            <v>1.4</v>
          </cell>
        </row>
        <row r="1393">
          <cell r="A1393">
            <v>23745</v>
          </cell>
          <cell r="B1393" t="str">
            <v>Syringa vulgaris 'Glory'</v>
          </cell>
          <cell r="C1393" t="str">
            <v>Glory French Lilac</v>
          </cell>
          <cell r="D1393" t="str">
            <v/>
          </cell>
          <cell r="E1393" t="str">
            <v/>
          </cell>
          <cell r="F1393" t="str">
            <v/>
          </cell>
          <cell r="G1393" t="str">
            <v>#5</v>
          </cell>
          <cell r="H1393">
            <v>0</v>
          </cell>
          <cell r="I1393">
            <v>0</v>
          </cell>
          <cell r="J1393">
            <v>0</v>
          </cell>
          <cell r="K1393" t="str">
            <v>Inactive</v>
          </cell>
          <cell r="L1393" t="str">
            <v>SH</v>
          </cell>
          <cell r="M1393">
            <v>1.4</v>
          </cell>
        </row>
        <row r="1394">
          <cell r="A1394">
            <v>23752</v>
          </cell>
          <cell r="B1394" t="str">
            <v>Syringa vulgaris 'Agincourt Beauty'</v>
          </cell>
          <cell r="C1394" t="str">
            <v>Agincourt Beauty Lilac</v>
          </cell>
          <cell r="D1394" t="str">
            <v/>
          </cell>
          <cell r="E1394" t="str">
            <v/>
          </cell>
          <cell r="F1394" t="str">
            <v/>
          </cell>
          <cell r="G1394" t="str">
            <v>#2</v>
          </cell>
          <cell r="H1394">
            <v>11.25</v>
          </cell>
          <cell r="I1394">
            <v>10.574999999999999</v>
          </cell>
          <cell r="J1394">
            <v>13.324999999999999</v>
          </cell>
          <cell r="K1394" t="str">
            <v/>
          </cell>
          <cell r="L1394" t="str">
            <v>SH</v>
          </cell>
          <cell r="M1394">
            <v>1.4</v>
          </cell>
        </row>
        <row r="1395">
          <cell r="A1395">
            <v>23755</v>
          </cell>
          <cell r="B1395" t="str">
            <v>Syringa vulgaris 'Agincourt Beauty'</v>
          </cell>
          <cell r="C1395" t="str">
            <v>Agincourt Beauty Lilac</v>
          </cell>
          <cell r="D1395" t="str">
            <v/>
          </cell>
          <cell r="E1395" t="str">
            <v/>
          </cell>
          <cell r="F1395" t="str">
            <v/>
          </cell>
          <cell r="G1395" t="str">
            <v>#5</v>
          </cell>
          <cell r="H1395">
            <v>15.95</v>
          </cell>
          <cell r="I1395">
            <v>14.992999999999999</v>
          </cell>
          <cell r="J1395">
            <v>21.842999999999996</v>
          </cell>
          <cell r="K1395" t="str">
            <v/>
          </cell>
          <cell r="L1395" t="str">
            <v>SH</v>
          </cell>
          <cell r="M1395">
            <v>1.4</v>
          </cell>
        </row>
        <row r="1396">
          <cell r="A1396">
            <v>23762</v>
          </cell>
          <cell r="B1396" t="str">
            <v>Syringa vulgaris 'Albert F. Holden'</v>
          </cell>
          <cell r="C1396" t="str">
            <v>Albert F. Holden Lilac</v>
          </cell>
          <cell r="D1396" t="str">
            <v/>
          </cell>
          <cell r="E1396" t="str">
            <v/>
          </cell>
          <cell r="F1396" t="str">
            <v/>
          </cell>
          <cell r="G1396" t="str">
            <v>#2</v>
          </cell>
          <cell r="H1396">
            <v>0</v>
          </cell>
          <cell r="I1396">
            <v>0</v>
          </cell>
          <cell r="J1396">
            <v>0</v>
          </cell>
          <cell r="K1396" t="str">
            <v>Inactive</v>
          </cell>
          <cell r="L1396" t="str">
            <v>SH</v>
          </cell>
          <cell r="M1396">
            <v>1.4</v>
          </cell>
        </row>
        <row r="1397">
          <cell r="A1397">
            <v>23772</v>
          </cell>
          <cell r="B1397" t="str">
            <v>Syringa vulgaris 'Dappled Dawn'</v>
          </cell>
          <cell r="C1397" t="str">
            <v>Dappled Dawn Lilac</v>
          </cell>
          <cell r="D1397" t="str">
            <v/>
          </cell>
          <cell r="E1397" t="str">
            <v/>
          </cell>
          <cell r="F1397" t="str">
            <v/>
          </cell>
          <cell r="G1397" t="str">
            <v>#2</v>
          </cell>
          <cell r="H1397">
            <v>11.25</v>
          </cell>
          <cell r="I1397">
            <v>10.574999999999999</v>
          </cell>
          <cell r="J1397">
            <v>13.324999999999999</v>
          </cell>
          <cell r="K1397" t="str">
            <v>Inactive</v>
          </cell>
          <cell r="L1397" t="str">
            <v>SH</v>
          </cell>
          <cell r="M1397">
            <v>1.4</v>
          </cell>
        </row>
        <row r="1398">
          <cell r="A1398">
            <v>23775</v>
          </cell>
          <cell r="B1398" t="str">
            <v>Syringa vulgaris 'Dappled Dawn'</v>
          </cell>
          <cell r="C1398" t="str">
            <v>Dappled Dawn Lilac</v>
          </cell>
          <cell r="D1398" t="str">
            <v/>
          </cell>
          <cell r="E1398" t="str">
            <v/>
          </cell>
          <cell r="F1398" t="str">
            <v/>
          </cell>
          <cell r="G1398" t="str">
            <v>#5</v>
          </cell>
          <cell r="H1398">
            <v>15.25</v>
          </cell>
          <cell r="I1398">
            <v>14.335000000000001</v>
          </cell>
          <cell r="J1398">
            <v>21.184999999999999</v>
          </cell>
          <cell r="K1398" t="str">
            <v>Inactive</v>
          </cell>
          <cell r="L1398" t="str">
            <v>SH</v>
          </cell>
          <cell r="M1398">
            <v>1.4</v>
          </cell>
        </row>
        <row r="1399">
          <cell r="A1399">
            <v>23782</v>
          </cell>
          <cell r="B1399" t="str">
            <v>Syringa vulgaris 'Bron Improved Dapple'</v>
          </cell>
          <cell r="C1399" t="str">
            <v>Bron Improved Dappled Lilac</v>
          </cell>
          <cell r="D1399" t="str">
            <v/>
          </cell>
          <cell r="F1399" t="str">
            <v/>
          </cell>
          <cell r="G1399" t="str">
            <v>#2</v>
          </cell>
          <cell r="H1399">
            <v>11.25</v>
          </cell>
          <cell r="I1399">
            <v>10.574999999999999</v>
          </cell>
          <cell r="J1399">
            <v>13.324999999999999</v>
          </cell>
          <cell r="K1399" t="str">
            <v/>
          </cell>
          <cell r="L1399" t="str">
            <v>SH</v>
          </cell>
          <cell r="M1399">
            <v>1.4</v>
          </cell>
        </row>
        <row r="1400">
          <cell r="A1400">
            <v>23785</v>
          </cell>
          <cell r="B1400" t="str">
            <v>Syringa vulgaris 'Bron Improved Dapple'</v>
          </cell>
          <cell r="C1400" t="str">
            <v>Bron Improved Dappled Lilac</v>
          </cell>
          <cell r="D1400" t="str">
            <v/>
          </cell>
          <cell r="F1400" t="str">
            <v/>
          </cell>
          <cell r="G1400" t="str">
            <v>#5</v>
          </cell>
          <cell r="H1400">
            <v>15.25</v>
          </cell>
          <cell r="I1400">
            <v>14.335000000000001</v>
          </cell>
          <cell r="J1400">
            <v>21.184999999999999</v>
          </cell>
          <cell r="K1400" t="str">
            <v/>
          </cell>
          <cell r="L1400" t="str">
            <v>SH</v>
          </cell>
          <cell r="M1400">
            <v>1.4</v>
          </cell>
        </row>
        <row r="1401">
          <cell r="A1401">
            <v>23802</v>
          </cell>
          <cell r="B1401" t="str">
            <v>Syringa vulgaris 'Belle de Nancy'</v>
          </cell>
          <cell r="C1401" t="str">
            <v>Belle de Nancy French Lilac</v>
          </cell>
          <cell r="D1401" t="str">
            <v/>
          </cell>
          <cell r="E1401" t="str">
            <v/>
          </cell>
          <cell r="F1401" t="str">
            <v/>
          </cell>
          <cell r="G1401" t="str">
            <v>#2</v>
          </cell>
          <cell r="H1401">
            <v>11.25</v>
          </cell>
          <cell r="I1401">
            <v>10.574999999999999</v>
          </cell>
          <cell r="J1401">
            <v>13.324999999999999</v>
          </cell>
          <cell r="K1401" t="str">
            <v/>
          </cell>
          <cell r="L1401" t="str">
            <v>SH</v>
          </cell>
          <cell r="M1401">
            <v>1.4</v>
          </cell>
        </row>
        <row r="1402">
          <cell r="A1402">
            <v>23805</v>
          </cell>
          <cell r="B1402" t="str">
            <v>Syringa vulgaris 'Belle de Nancy'</v>
          </cell>
          <cell r="C1402" t="str">
            <v>Belle de Nancy French Lilac</v>
          </cell>
          <cell r="D1402" t="str">
            <v/>
          </cell>
          <cell r="E1402" t="str">
            <v/>
          </cell>
          <cell r="F1402" t="str">
            <v/>
          </cell>
          <cell r="G1402" t="str">
            <v>#5</v>
          </cell>
          <cell r="H1402">
            <v>15.95</v>
          </cell>
          <cell r="I1402">
            <v>14.992999999999999</v>
          </cell>
          <cell r="J1402">
            <v>21.842999999999996</v>
          </cell>
          <cell r="K1402" t="str">
            <v/>
          </cell>
          <cell r="L1402" t="str">
            <v>SH</v>
          </cell>
          <cell r="M1402">
            <v>1.4</v>
          </cell>
        </row>
        <row r="1403">
          <cell r="A1403">
            <v>23832</v>
          </cell>
          <cell r="B1403" t="str">
            <v>Syringa vulgaris 'Krasavitsa Moskvy'</v>
          </cell>
          <cell r="C1403" t="str">
            <v>Beauty of Moscow Lilac</v>
          </cell>
          <cell r="D1403" t="str">
            <v/>
          </cell>
          <cell r="E1403" t="str">
            <v/>
          </cell>
          <cell r="F1403" t="str">
            <v/>
          </cell>
          <cell r="G1403" t="str">
            <v>#2</v>
          </cell>
          <cell r="H1403">
            <v>11.25</v>
          </cell>
          <cell r="I1403">
            <v>10.574999999999999</v>
          </cell>
          <cell r="J1403">
            <v>13.324999999999999</v>
          </cell>
          <cell r="K1403" t="str">
            <v/>
          </cell>
          <cell r="L1403" t="str">
            <v>SH</v>
          </cell>
          <cell r="M1403">
            <v>1.4</v>
          </cell>
        </row>
        <row r="1404">
          <cell r="A1404">
            <v>23833</v>
          </cell>
          <cell r="B1404" t="str">
            <v>Syringa vulgaris 'Krasavitsa Moskvy'</v>
          </cell>
          <cell r="C1404" t="str">
            <v>Beauty of Moscow Lilac T/G</v>
          </cell>
          <cell r="D1404" t="str">
            <v>T/G</v>
          </cell>
          <cell r="E1404" t="str">
            <v/>
          </cell>
          <cell r="F1404" t="str">
            <v/>
          </cell>
          <cell r="G1404" t="str">
            <v>#5</v>
          </cell>
          <cell r="H1404">
            <v>0</v>
          </cell>
          <cell r="I1404">
            <v>0</v>
          </cell>
          <cell r="J1404">
            <v>0</v>
          </cell>
          <cell r="K1404" t="str">
            <v>Inactive</v>
          </cell>
          <cell r="L1404" t="str">
            <v>SH</v>
          </cell>
          <cell r="M1404">
            <v>1.4</v>
          </cell>
        </row>
        <row r="1405">
          <cell r="A1405">
            <v>23835</v>
          </cell>
          <cell r="B1405" t="str">
            <v>Syringa vulgaris 'Krasavitsa Moskvy'</v>
          </cell>
          <cell r="C1405" t="str">
            <v>Beauty of Moscow Lilac</v>
          </cell>
          <cell r="D1405" t="str">
            <v/>
          </cell>
          <cell r="E1405" t="str">
            <v/>
          </cell>
          <cell r="F1405" t="str">
            <v/>
          </cell>
          <cell r="G1405" t="str">
            <v>#5</v>
          </cell>
          <cell r="H1405">
            <v>15.95</v>
          </cell>
          <cell r="I1405">
            <v>14.992999999999999</v>
          </cell>
          <cell r="J1405">
            <v>21.842999999999996</v>
          </cell>
          <cell r="K1405" t="str">
            <v/>
          </cell>
          <cell r="L1405" t="str">
            <v>SH</v>
          </cell>
          <cell r="M1405">
            <v>1.4</v>
          </cell>
        </row>
        <row r="1406">
          <cell r="A1406">
            <v>23836</v>
          </cell>
          <cell r="B1406" t="str">
            <v>Syringa vulgaris 'Krasavitsa Moskvy'</v>
          </cell>
          <cell r="C1406" t="str">
            <v>Beauty of Moscow Lilac T/G</v>
          </cell>
          <cell r="D1406" t="str">
            <v>T/G</v>
          </cell>
          <cell r="E1406" t="str">
            <v/>
          </cell>
          <cell r="F1406" t="str">
            <v/>
          </cell>
          <cell r="G1406" t="str">
            <v>#10</v>
          </cell>
          <cell r="H1406">
            <v>0</v>
          </cell>
          <cell r="I1406">
            <v>0</v>
          </cell>
          <cell r="J1406">
            <v>0</v>
          </cell>
          <cell r="K1406" t="str">
            <v>Inactive</v>
          </cell>
          <cell r="L1406" t="str">
            <v>SH</v>
          </cell>
          <cell r="M1406">
            <v>1.4</v>
          </cell>
        </row>
        <row r="1407">
          <cell r="A1407">
            <v>23902</v>
          </cell>
          <cell r="B1407" t="str">
            <v>Syringa vulgaris 'Charles Joly'</v>
          </cell>
          <cell r="C1407" t="str">
            <v>Charles Joly French Lilac</v>
          </cell>
          <cell r="D1407" t="str">
            <v/>
          </cell>
          <cell r="E1407" t="str">
            <v/>
          </cell>
          <cell r="F1407" t="str">
            <v/>
          </cell>
          <cell r="G1407" t="str">
            <v>#2</v>
          </cell>
          <cell r="H1407">
            <v>11.25</v>
          </cell>
          <cell r="I1407">
            <v>10.574999999999999</v>
          </cell>
          <cell r="J1407">
            <v>13.324999999999999</v>
          </cell>
          <cell r="K1407" t="str">
            <v/>
          </cell>
          <cell r="L1407" t="str">
            <v>SH</v>
          </cell>
          <cell r="M1407">
            <v>1.4</v>
          </cell>
        </row>
        <row r="1408">
          <cell r="A1408">
            <v>23903</v>
          </cell>
          <cell r="B1408" t="str">
            <v xml:space="preserve">Syringa vulgaris 'Charles Joly' </v>
          </cell>
          <cell r="C1408" t="str">
            <v>Charles Joly French Lilac T/G</v>
          </cell>
          <cell r="D1408" t="str">
            <v>T/G</v>
          </cell>
          <cell r="E1408" t="str">
            <v/>
          </cell>
          <cell r="F1408" t="str">
            <v/>
          </cell>
          <cell r="G1408" t="str">
            <v>#5</v>
          </cell>
          <cell r="H1408">
            <v>32.950000000000003</v>
          </cell>
          <cell r="I1408">
            <v>30.973000000000003</v>
          </cell>
          <cell r="J1408">
            <v>39.972999999999999</v>
          </cell>
          <cell r="K1408" t="str">
            <v/>
          </cell>
          <cell r="L1408" t="str">
            <v>SH</v>
          </cell>
          <cell r="M1408">
            <v>1.4</v>
          </cell>
        </row>
        <row r="1409">
          <cell r="A1409">
            <v>23905</v>
          </cell>
          <cell r="B1409" t="str">
            <v>Syringa vulgaris 'Charles Joly'</v>
          </cell>
          <cell r="C1409" t="str">
            <v>Charles Joly French Lilac</v>
          </cell>
          <cell r="D1409" t="str">
            <v/>
          </cell>
          <cell r="E1409" t="str">
            <v/>
          </cell>
          <cell r="F1409" t="str">
            <v/>
          </cell>
          <cell r="G1409" t="str">
            <v>#5</v>
          </cell>
          <cell r="H1409">
            <v>15.95</v>
          </cell>
          <cell r="I1409">
            <v>14.992999999999999</v>
          </cell>
          <cell r="J1409">
            <v>21.842999999999996</v>
          </cell>
          <cell r="K1409" t="str">
            <v/>
          </cell>
          <cell r="L1409" t="str">
            <v>SH</v>
          </cell>
          <cell r="M1409">
            <v>1.4</v>
          </cell>
        </row>
        <row r="1410">
          <cell r="A1410">
            <v>23906</v>
          </cell>
          <cell r="B1410" t="str">
            <v xml:space="preserve">Syringa vulgaris 'Charles Joly' </v>
          </cell>
          <cell r="C1410" t="str">
            <v>Charles Joly French Lilac T/G</v>
          </cell>
          <cell r="D1410" t="str">
            <v>US.NoShip</v>
          </cell>
          <cell r="E1410" t="str">
            <v>T/G</v>
          </cell>
          <cell r="F1410" t="str">
            <v>2yr</v>
          </cell>
          <cell r="G1410" t="str">
            <v>#10</v>
          </cell>
          <cell r="H1410">
            <v>49.5</v>
          </cell>
          <cell r="I1410">
            <v>46.53</v>
          </cell>
          <cell r="J1410">
            <v>61.38</v>
          </cell>
          <cell r="K1410" t="str">
            <v/>
          </cell>
          <cell r="L1410" t="str">
            <v>SH</v>
          </cell>
          <cell r="M1410">
            <v>1.4</v>
          </cell>
          <cell r="N1410" t="str">
            <v>NO US</v>
          </cell>
        </row>
        <row r="1411">
          <cell r="A1411">
            <v>23908</v>
          </cell>
          <cell r="B1411" t="str">
            <v>Syringa vulgaris 'Charles Joly'</v>
          </cell>
          <cell r="C1411" t="str">
            <v>Charles Joly French Lilac</v>
          </cell>
          <cell r="D1411" t="str">
            <v/>
          </cell>
          <cell r="E1411" t="str">
            <v/>
          </cell>
          <cell r="F1411" t="str">
            <v/>
          </cell>
          <cell r="G1411" t="str">
            <v>#10</v>
          </cell>
          <cell r="H1411">
            <v>32</v>
          </cell>
          <cell r="I1411">
            <v>30.08</v>
          </cell>
          <cell r="J1411">
            <v>44.93</v>
          </cell>
          <cell r="K1411" t="str">
            <v/>
          </cell>
          <cell r="L1411" t="str">
            <v>SH</v>
          </cell>
          <cell r="M1411">
            <v>1.4</v>
          </cell>
        </row>
        <row r="1412">
          <cell r="A1412">
            <v>23952</v>
          </cell>
          <cell r="B1412" t="str">
            <v>Syringa vulgaris 'Congo'</v>
          </cell>
          <cell r="C1412" t="str">
            <v>Congo French Lilac</v>
          </cell>
          <cell r="D1412" t="str">
            <v/>
          </cell>
          <cell r="E1412" t="str">
            <v/>
          </cell>
          <cell r="F1412" t="str">
            <v/>
          </cell>
          <cell r="G1412" t="str">
            <v>#2</v>
          </cell>
          <cell r="H1412">
            <v>11.25</v>
          </cell>
          <cell r="I1412">
            <v>10.574999999999999</v>
          </cell>
          <cell r="J1412">
            <v>13.324999999999999</v>
          </cell>
          <cell r="K1412" t="str">
            <v>Inactive</v>
          </cell>
          <cell r="L1412" t="str">
            <v>SH</v>
          </cell>
          <cell r="M1412">
            <v>1.4</v>
          </cell>
        </row>
        <row r="1413">
          <cell r="A1413">
            <v>23955</v>
          </cell>
          <cell r="B1413" t="str">
            <v>Syringa vulgaris 'Congo'</v>
          </cell>
          <cell r="C1413" t="str">
            <v>Congo French Lilac</v>
          </cell>
          <cell r="D1413" t="str">
            <v/>
          </cell>
          <cell r="F1413" t="str">
            <v/>
          </cell>
          <cell r="G1413" t="str">
            <v>#5</v>
          </cell>
          <cell r="H1413">
            <v>0</v>
          </cell>
          <cell r="I1413">
            <v>0</v>
          </cell>
          <cell r="J1413">
            <v>0</v>
          </cell>
          <cell r="K1413" t="str">
            <v>Inactive</v>
          </cell>
          <cell r="L1413" t="str">
            <v>SH</v>
          </cell>
          <cell r="M1413">
            <v>1.4</v>
          </cell>
        </row>
        <row r="1414">
          <cell r="A1414">
            <v>24002</v>
          </cell>
          <cell r="B1414" t="str">
            <v>Syringa vulgaris 'Katherine Havenmeyer'</v>
          </cell>
          <cell r="C1414" t="str">
            <v>Katherine Havenmeyer Lilac</v>
          </cell>
          <cell r="D1414" t="str">
            <v/>
          </cell>
          <cell r="E1414" t="str">
            <v/>
          </cell>
          <cell r="F1414" t="str">
            <v/>
          </cell>
          <cell r="G1414" t="str">
            <v>#2</v>
          </cell>
          <cell r="H1414">
            <v>11.25</v>
          </cell>
          <cell r="I1414">
            <v>10.574999999999999</v>
          </cell>
          <cell r="J1414">
            <v>13.324999999999999</v>
          </cell>
          <cell r="K1414" t="str">
            <v/>
          </cell>
          <cell r="L1414" t="str">
            <v>SH</v>
          </cell>
          <cell r="M1414">
            <v>1.4</v>
          </cell>
        </row>
        <row r="1415">
          <cell r="A1415">
            <v>24005</v>
          </cell>
          <cell r="B1415" t="str">
            <v>Syringa vulgaris 'Katherine Havenmeyer'</v>
          </cell>
          <cell r="C1415" t="str">
            <v>Katherine Havenmeyer Lilac</v>
          </cell>
          <cell r="D1415" t="str">
            <v/>
          </cell>
          <cell r="E1415" t="str">
            <v/>
          </cell>
          <cell r="F1415" t="str">
            <v/>
          </cell>
          <cell r="G1415" t="str">
            <v>#5</v>
          </cell>
          <cell r="H1415">
            <v>15.95</v>
          </cell>
          <cell r="I1415">
            <v>14.992999999999999</v>
          </cell>
          <cell r="J1415">
            <v>21.842999999999996</v>
          </cell>
          <cell r="K1415" t="str">
            <v/>
          </cell>
          <cell r="L1415" t="str">
            <v>SH</v>
          </cell>
          <cell r="M1415">
            <v>1.4</v>
          </cell>
        </row>
        <row r="1416">
          <cell r="A1416">
            <v>24006</v>
          </cell>
          <cell r="B1416" t="str">
            <v>Syringa vulgaris 'Katherine Havenmeyer'</v>
          </cell>
          <cell r="C1416" t="str">
            <v>Katherine Havenmeyer Lilac T/G</v>
          </cell>
          <cell r="D1416" t="str">
            <v>T/G</v>
          </cell>
          <cell r="E1416" t="str">
            <v>2yr</v>
          </cell>
          <cell r="F1416" t="str">
            <v/>
          </cell>
          <cell r="G1416" t="str">
            <v>#10</v>
          </cell>
          <cell r="H1416">
            <v>0</v>
          </cell>
          <cell r="I1416">
            <v>0</v>
          </cell>
          <cell r="J1416">
            <v>0</v>
          </cell>
          <cell r="K1416" t="str">
            <v>Inactive</v>
          </cell>
          <cell r="L1416" t="str">
            <v>SH</v>
          </cell>
          <cell r="M1416">
            <v>1.4</v>
          </cell>
        </row>
        <row r="1417">
          <cell r="A1417">
            <v>24102</v>
          </cell>
          <cell r="B1417" t="str">
            <v>Syringa vulgaris 'Andeken an Ludwig Sp.'</v>
          </cell>
          <cell r="C1417" t="str">
            <v>Ludwig Spaeth French Lilac</v>
          </cell>
          <cell r="D1417" t="str">
            <v/>
          </cell>
          <cell r="E1417" t="str">
            <v/>
          </cell>
          <cell r="F1417" t="str">
            <v/>
          </cell>
          <cell r="G1417" t="str">
            <v>#2</v>
          </cell>
          <cell r="H1417">
            <v>11.25</v>
          </cell>
          <cell r="I1417">
            <v>10.574999999999999</v>
          </cell>
          <cell r="J1417">
            <v>13.324999999999999</v>
          </cell>
          <cell r="K1417" t="str">
            <v/>
          </cell>
          <cell r="L1417" t="str">
            <v>SH</v>
          </cell>
          <cell r="M1417">
            <v>1.4</v>
          </cell>
        </row>
        <row r="1418">
          <cell r="A1418">
            <v>24103</v>
          </cell>
          <cell r="B1418" t="str">
            <v xml:space="preserve">Syringa vulgaris 'Andeken an Ludwig Sp.' </v>
          </cell>
          <cell r="C1418" t="str">
            <v>Ludwig Spaeth French Lilac T/G</v>
          </cell>
          <cell r="D1418" t="str">
            <v>T/G</v>
          </cell>
          <cell r="E1418" t="str">
            <v/>
          </cell>
          <cell r="F1418" t="str">
            <v/>
          </cell>
          <cell r="G1418" t="str">
            <v>#5</v>
          </cell>
          <cell r="H1418">
            <v>0</v>
          </cell>
          <cell r="I1418">
            <v>0</v>
          </cell>
          <cell r="J1418">
            <v>0</v>
          </cell>
          <cell r="K1418" t="str">
            <v>Inactive</v>
          </cell>
          <cell r="L1418" t="str">
            <v>SH</v>
          </cell>
          <cell r="M1418">
            <v>1.4</v>
          </cell>
        </row>
        <row r="1419">
          <cell r="A1419">
            <v>24105</v>
          </cell>
          <cell r="B1419" t="str">
            <v>Syringa vulgaris 'Andeken an Ludwig Sp.'</v>
          </cell>
          <cell r="C1419" t="str">
            <v>Ludwig Spaeth French Lilac</v>
          </cell>
          <cell r="D1419" t="str">
            <v/>
          </cell>
          <cell r="E1419" t="str">
            <v/>
          </cell>
          <cell r="F1419" t="str">
            <v/>
          </cell>
          <cell r="G1419" t="str">
            <v>#5</v>
          </cell>
          <cell r="H1419">
            <v>15.25</v>
          </cell>
          <cell r="I1419">
            <v>14.335000000000001</v>
          </cell>
          <cell r="J1419">
            <v>21.184999999999999</v>
          </cell>
          <cell r="K1419" t="str">
            <v>Inactive</v>
          </cell>
          <cell r="L1419" t="str">
            <v>SH</v>
          </cell>
          <cell r="M1419">
            <v>1.4</v>
          </cell>
        </row>
        <row r="1420">
          <cell r="A1420">
            <v>24106</v>
          </cell>
          <cell r="B1420" t="str">
            <v xml:space="preserve">Syringa vulgaris 'Andeken an Ludwig Sp.' </v>
          </cell>
          <cell r="C1420" t="str">
            <v>Ludwig Spaeth French Lilac T/G</v>
          </cell>
          <cell r="D1420" t="str">
            <v>T/G</v>
          </cell>
          <cell r="E1420" t="str">
            <v>2yr</v>
          </cell>
          <cell r="F1420" t="str">
            <v/>
          </cell>
          <cell r="G1420" t="str">
            <v>#10</v>
          </cell>
          <cell r="H1420">
            <v>49.5</v>
          </cell>
          <cell r="I1420">
            <v>46.53</v>
          </cell>
          <cell r="J1420">
            <v>61.38</v>
          </cell>
          <cell r="K1420" t="str">
            <v/>
          </cell>
          <cell r="L1420" t="str">
            <v>SH</v>
          </cell>
          <cell r="M1420">
            <v>1.4</v>
          </cell>
        </row>
        <row r="1421">
          <cell r="A1421">
            <v>24202</v>
          </cell>
          <cell r="B1421" t="str">
            <v>Syringa vulgaris 'Mme. Lemoine'</v>
          </cell>
          <cell r="C1421" t="str">
            <v>Mme. Lemoine French Lilac</v>
          </cell>
          <cell r="D1421" t="str">
            <v/>
          </cell>
          <cell r="E1421" t="str">
            <v/>
          </cell>
          <cell r="F1421" t="str">
            <v/>
          </cell>
          <cell r="G1421" t="str">
            <v>#2</v>
          </cell>
          <cell r="H1421">
            <v>11.25</v>
          </cell>
          <cell r="I1421">
            <v>10.574999999999999</v>
          </cell>
          <cell r="J1421">
            <v>13.324999999999999</v>
          </cell>
          <cell r="K1421" t="str">
            <v/>
          </cell>
          <cell r="L1421" t="str">
            <v>SH</v>
          </cell>
          <cell r="M1421">
            <v>1.4</v>
          </cell>
        </row>
        <row r="1422">
          <cell r="A1422">
            <v>24203</v>
          </cell>
          <cell r="B1422" t="str">
            <v>Syringa vulgaris 'Mme. Lemoine'</v>
          </cell>
          <cell r="C1422" t="str">
            <v>Mme. Lemoine French Lilac T/G</v>
          </cell>
          <cell r="D1422" t="str">
            <v>T/G</v>
          </cell>
          <cell r="E1422" t="str">
            <v/>
          </cell>
          <cell r="F1422" t="str">
            <v/>
          </cell>
          <cell r="G1422" t="str">
            <v>#5</v>
          </cell>
          <cell r="H1422">
            <v>0</v>
          </cell>
          <cell r="I1422">
            <v>0</v>
          </cell>
          <cell r="J1422">
            <v>0</v>
          </cell>
          <cell r="K1422" t="str">
            <v>Inactive</v>
          </cell>
          <cell r="L1422" t="str">
            <v>SH</v>
          </cell>
          <cell r="M1422">
            <v>1.4</v>
          </cell>
        </row>
        <row r="1423">
          <cell r="A1423">
            <v>24205</v>
          </cell>
          <cell r="B1423" t="str">
            <v>Syringa vulgaris 'Mme. Lemoine'</v>
          </cell>
          <cell r="C1423" t="str">
            <v>Mme. Lemoine French Lilac</v>
          </cell>
          <cell r="D1423" t="str">
            <v/>
          </cell>
          <cell r="E1423" t="str">
            <v/>
          </cell>
          <cell r="F1423" t="str">
            <v/>
          </cell>
          <cell r="G1423" t="str">
            <v>#5</v>
          </cell>
          <cell r="H1423">
            <v>15.95</v>
          </cell>
          <cell r="I1423">
            <v>14.992999999999999</v>
          </cell>
          <cell r="J1423">
            <v>21.842999999999996</v>
          </cell>
          <cell r="K1423" t="str">
            <v/>
          </cell>
          <cell r="L1423" t="str">
            <v>SH</v>
          </cell>
          <cell r="M1423">
            <v>1.4</v>
          </cell>
        </row>
        <row r="1424">
          <cell r="A1424">
            <v>24206</v>
          </cell>
          <cell r="B1424" t="str">
            <v xml:space="preserve">Syringa vulgaris 'Mme. Lemoine' </v>
          </cell>
          <cell r="C1424" t="str">
            <v>Mme. Lemoine French Lilac T/G</v>
          </cell>
          <cell r="D1424" t="str">
            <v>US.NoShip</v>
          </cell>
          <cell r="E1424" t="str">
            <v>T/G</v>
          </cell>
          <cell r="F1424" t="str">
            <v/>
          </cell>
          <cell r="G1424" t="str">
            <v>#10</v>
          </cell>
          <cell r="H1424">
            <v>49.5</v>
          </cell>
          <cell r="I1424">
            <v>46.53</v>
          </cell>
          <cell r="J1424">
            <v>61.38</v>
          </cell>
          <cell r="K1424" t="str">
            <v/>
          </cell>
          <cell r="L1424" t="str">
            <v>SH</v>
          </cell>
          <cell r="M1424">
            <v>1.4</v>
          </cell>
          <cell r="N1424" t="str">
            <v>NO US</v>
          </cell>
        </row>
        <row r="1425">
          <cell r="A1425">
            <v>24252</v>
          </cell>
          <cell r="B1425" t="str">
            <v>Syringa vulgaris 'Monge'</v>
          </cell>
          <cell r="C1425" t="str">
            <v>Monge French Lilac</v>
          </cell>
          <cell r="D1425" t="str">
            <v/>
          </cell>
          <cell r="E1425" t="str">
            <v/>
          </cell>
          <cell r="F1425" t="str">
            <v/>
          </cell>
          <cell r="G1425" t="str">
            <v>#2</v>
          </cell>
          <cell r="H1425">
            <v>0</v>
          </cell>
          <cell r="I1425">
            <v>0</v>
          </cell>
          <cell r="J1425">
            <v>0</v>
          </cell>
          <cell r="K1425" t="str">
            <v>Inactive</v>
          </cell>
          <cell r="L1425" t="str">
            <v>SH</v>
          </cell>
          <cell r="M1425">
            <v>1.4</v>
          </cell>
        </row>
        <row r="1426">
          <cell r="A1426">
            <v>24255</v>
          </cell>
          <cell r="B1426" t="str">
            <v>Syringa vulgaris 'Monge'</v>
          </cell>
          <cell r="C1426" t="str">
            <v>Monge French Lilac</v>
          </cell>
          <cell r="D1426" t="str">
            <v/>
          </cell>
          <cell r="E1426" t="str">
            <v/>
          </cell>
          <cell r="F1426" t="str">
            <v/>
          </cell>
          <cell r="G1426" t="str">
            <v>#5</v>
          </cell>
          <cell r="H1426">
            <v>0</v>
          </cell>
          <cell r="I1426">
            <v>0</v>
          </cell>
          <cell r="J1426">
            <v>0</v>
          </cell>
          <cell r="K1426" t="str">
            <v>Inactive</v>
          </cell>
          <cell r="L1426" t="str">
            <v>SH</v>
          </cell>
          <cell r="M1426">
            <v>1.4</v>
          </cell>
        </row>
        <row r="1427">
          <cell r="A1427">
            <v>24402</v>
          </cell>
          <cell r="B1427" t="str">
            <v>Syringa vulgaris 'President Grevy'</v>
          </cell>
          <cell r="C1427" t="str">
            <v>President Grevy French Lilac</v>
          </cell>
          <cell r="D1427" t="str">
            <v/>
          </cell>
          <cell r="E1427" t="str">
            <v/>
          </cell>
          <cell r="F1427" t="str">
            <v/>
          </cell>
          <cell r="G1427" t="str">
            <v>#2</v>
          </cell>
          <cell r="H1427">
            <v>11.25</v>
          </cell>
          <cell r="I1427">
            <v>10.574999999999999</v>
          </cell>
          <cell r="J1427">
            <v>13.324999999999999</v>
          </cell>
          <cell r="K1427" t="str">
            <v/>
          </cell>
          <cell r="L1427" t="str">
            <v>SH</v>
          </cell>
          <cell r="M1427">
            <v>1.4</v>
          </cell>
        </row>
        <row r="1428">
          <cell r="A1428">
            <v>24405</v>
          </cell>
          <cell r="B1428" t="str">
            <v>Syringa vulgaris 'President Grevy'</v>
          </cell>
          <cell r="C1428" t="str">
            <v>President Grevy French Lilac</v>
          </cell>
          <cell r="D1428" t="str">
            <v/>
          </cell>
          <cell r="E1428" t="str">
            <v/>
          </cell>
          <cell r="F1428" t="str">
            <v/>
          </cell>
          <cell r="G1428" t="str">
            <v>#5</v>
          </cell>
          <cell r="H1428">
            <v>15.25</v>
          </cell>
          <cell r="I1428">
            <v>14.335000000000001</v>
          </cell>
          <cell r="J1428">
            <v>21.184999999999999</v>
          </cell>
          <cell r="K1428" t="str">
            <v>Inactive</v>
          </cell>
          <cell r="L1428" t="str">
            <v>SH</v>
          </cell>
          <cell r="M1428">
            <v>1.4</v>
          </cell>
        </row>
        <row r="1429">
          <cell r="A1429">
            <v>24502</v>
          </cell>
          <cell r="B1429" t="str">
            <v>Syringa vulgaris 'President Lincoln'</v>
          </cell>
          <cell r="C1429" t="str">
            <v>President Lincoln French Lilac</v>
          </cell>
          <cell r="D1429" t="str">
            <v/>
          </cell>
          <cell r="E1429" t="str">
            <v/>
          </cell>
          <cell r="F1429" t="str">
            <v/>
          </cell>
          <cell r="G1429" t="str">
            <v>#2</v>
          </cell>
          <cell r="H1429">
            <v>11.25</v>
          </cell>
          <cell r="I1429">
            <v>10.574999999999999</v>
          </cell>
          <cell r="J1429">
            <v>13.324999999999999</v>
          </cell>
          <cell r="K1429" t="str">
            <v/>
          </cell>
          <cell r="L1429" t="str">
            <v>SH</v>
          </cell>
          <cell r="M1429">
            <v>1.4</v>
          </cell>
        </row>
        <row r="1430">
          <cell r="A1430">
            <v>24505</v>
          </cell>
          <cell r="B1430" t="str">
            <v>Syringa vulgaris 'President Lincoln'</v>
          </cell>
          <cell r="C1430" t="str">
            <v>President Lincoln French Lilac</v>
          </cell>
          <cell r="D1430" t="str">
            <v/>
          </cell>
          <cell r="E1430" t="str">
            <v/>
          </cell>
          <cell r="F1430" t="str">
            <v/>
          </cell>
          <cell r="G1430" t="str">
            <v>#5</v>
          </cell>
          <cell r="H1430">
            <v>15.25</v>
          </cell>
          <cell r="I1430">
            <v>14.335000000000001</v>
          </cell>
          <cell r="J1430">
            <v>21.184999999999999</v>
          </cell>
          <cell r="K1430" t="str">
            <v>Inactive</v>
          </cell>
          <cell r="L1430" t="str">
            <v>SH</v>
          </cell>
          <cell r="M1430">
            <v>1.4</v>
          </cell>
        </row>
        <row r="1431">
          <cell r="A1431">
            <v>24532</v>
          </cell>
          <cell r="B1431" t="str">
            <v>Syringa vulgaris 'Prairie Petite'</v>
          </cell>
          <cell r="C1431" t="str">
            <v>Prairie Petite Lilac</v>
          </cell>
          <cell r="D1431" t="str">
            <v/>
          </cell>
          <cell r="E1431" t="str">
            <v/>
          </cell>
          <cell r="F1431" t="str">
            <v/>
          </cell>
          <cell r="G1431" t="str">
            <v>#2</v>
          </cell>
          <cell r="H1431">
            <v>11.25</v>
          </cell>
          <cell r="I1431">
            <v>10.574999999999999</v>
          </cell>
          <cell r="J1431">
            <v>13.324999999999999</v>
          </cell>
          <cell r="K1431" t="str">
            <v/>
          </cell>
          <cell r="L1431" t="str">
            <v>SH</v>
          </cell>
          <cell r="M1431">
            <v>1.4</v>
          </cell>
        </row>
        <row r="1432">
          <cell r="A1432">
            <v>24535</v>
          </cell>
          <cell r="B1432" t="str">
            <v>Syringa vulgaris 'Prairie Petite'</v>
          </cell>
          <cell r="C1432" t="str">
            <v>Prairie Petite Lilac</v>
          </cell>
          <cell r="D1432" t="str">
            <v/>
          </cell>
          <cell r="E1432" t="str">
            <v/>
          </cell>
          <cell r="F1432" t="str">
            <v/>
          </cell>
          <cell r="G1432" t="str">
            <v>#5</v>
          </cell>
          <cell r="H1432">
            <v>15.25</v>
          </cell>
          <cell r="I1432">
            <v>14.335000000000001</v>
          </cell>
          <cell r="J1432">
            <v>21.184999999999999</v>
          </cell>
          <cell r="K1432" t="str">
            <v>Inactive</v>
          </cell>
          <cell r="L1432" t="str">
            <v>SH</v>
          </cell>
          <cell r="M1432">
            <v>1.4</v>
          </cell>
        </row>
        <row r="1433">
          <cell r="A1433">
            <v>24552</v>
          </cell>
          <cell r="B1433" t="str">
            <v>Syringa vulgaris 'Sensation'</v>
          </cell>
          <cell r="C1433" t="str">
            <v>Sensation French Lilac</v>
          </cell>
          <cell r="D1433" t="str">
            <v/>
          </cell>
          <cell r="E1433" t="str">
            <v/>
          </cell>
          <cell r="F1433" t="str">
            <v/>
          </cell>
          <cell r="G1433" t="str">
            <v>#2</v>
          </cell>
          <cell r="H1433">
            <v>11.25</v>
          </cell>
          <cell r="I1433">
            <v>10.574999999999999</v>
          </cell>
          <cell r="J1433">
            <v>13.324999999999999</v>
          </cell>
          <cell r="K1433" t="str">
            <v/>
          </cell>
          <cell r="L1433" t="str">
            <v>SH</v>
          </cell>
          <cell r="M1433">
            <v>1.4</v>
          </cell>
        </row>
        <row r="1434">
          <cell r="A1434">
            <v>24553</v>
          </cell>
          <cell r="B1434" t="str">
            <v xml:space="preserve">Syringa vulgaris 'Sensation' </v>
          </cell>
          <cell r="C1434" t="str">
            <v>Sensation French Lilac T/G</v>
          </cell>
          <cell r="D1434" t="str">
            <v>T/G</v>
          </cell>
          <cell r="E1434" t="str">
            <v/>
          </cell>
          <cell r="F1434" t="str">
            <v/>
          </cell>
          <cell r="G1434" t="str">
            <v>#5</v>
          </cell>
          <cell r="H1434">
            <v>32.950000000000003</v>
          </cell>
          <cell r="I1434">
            <v>30.973000000000003</v>
          </cell>
          <cell r="J1434">
            <v>39.972999999999999</v>
          </cell>
          <cell r="K1434" t="str">
            <v/>
          </cell>
          <cell r="L1434" t="str">
            <v>SH</v>
          </cell>
          <cell r="M1434">
            <v>1.4</v>
          </cell>
        </row>
        <row r="1435">
          <cell r="A1435">
            <v>24555</v>
          </cell>
          <cell r="B1435" t="str">
            <v>Syringa vulgaris 'Sensation'</v>
          </cell>
          <cell r="C1435" t="str">
            <v>Sensation French Lilac</v>
          </cell>
          <cell r="D1435" t="str">
            <v/>
          </cell>
          <cell r="E1435" t="str">
            <v/>
          </cell>
          <cell r="F1435" t="str">
            <v/>
          </cell>
          <cell r="G1435" t="str">
            <v>#5</v>
          </cell>
          <cell r="H1435">
            <v>15.95</v>
          </cell>
          <cell r="I1435">
            <v>14.992999999999999</v>
          </cell>
          <cell r="J1435">
            <v>21.842999999999996</v>
          </cell>
          <cell r="K1435" t="str">
            <v/>
          </cell>
          <cell r="L1435" t="str">
            <v>SH</v>
          </cell>
          <cell r="M1435">
            <v>1.4</v>
          </cell>
        </row>
        <row r="1436">
          <cell r="A1436">
            <v>24556</v>
          </cell>
          <cell r="B1436" t="str">
            <v xml:space="preserve">Syringa vulgaris 'Sensation' </v>
          </cell>
          <cell r="C1436" t="str">
            <v>Sensation French Lilac T/G</v>
          </cell>
          <cell r="D1436" t="str">
            <v>US.NoShip</v>
          </cell>
          <cell r="E1436" t="str">
            <v>T/G</v>
          </cell>
          <cell r="F1436" t="str">
            <v/>
          </cell>
          <cell r="G1436" t="str">
            <v>#10</v>
          </cell>
          <cell r="H1436">
            <v>49.5</v>
          </cell>
          <cell r="I1436">
            <v>46.53</v>
          </cell>
          <cell r="J1436">
            <v>61.38</v>
          </cell>
          <cell r="K1436" t="str">
            <v/>
          </cell>
          <cell r="L1436" t="str">
            <v>SH</v>
          </cell>
          <cell r="M1436">
            <v>1.4</v>
          </cell>
          <cell r="N1436" t="str">
            <v>NO US</v>
          </cell>
        </row>
        <row r="1437">
          <cell r="A1437">
            <v>24558</v>
          </cell>
          <cell r="B1437" t="str">
            <v>Syringa vulgaris 'Sensation'</v>
          </cell>
          <cell r="C1437" t="str">
            <v>Sensation French Lilac</v>
          </cell>
          <cell r="D1437" t="str">
            <v/>
          </cell>
          <cell r="E1437" t="str">
            <v/>
          </cell>
          <cell r="F1437" t="str">
            <v/>
          </cell>
          <cell r="G1437" t="str">
            <v>#10</v>
          </cell>
          <cell r="H1437">
            <v>32</v>
          </cell>
          <cell r="I1437">
            <v>30.08</v>
          </cell>
          <cell r="J1437">
            <v>44.93</v>
          </cell>
          <cell r="K1437" t="str">
            <v/>
          </cell>
          <cell r="L1437" t="str">
            <v>SH</v>
          </cell>
          <cell r="M1437">
            <v>1.4</v>
          </cell>
        </row>
        <row r="1438">
          <cell r="A1438">
            <v>24596</v>
          </cell>
          <cell r="B1438" t="str">
            <v>Syringa 'Variegated'</v>
          </cell>
          <cell r="C1438" t="str">
            <v>Variegated Lilac T/G</v>
          </cell>
          <cell r="D1438" t="str">
            <v>T/G</v>
          </cell>
          <cell r="E1438" t="str">
            <v/>
          </cell>
          <cell r="F1438" t="str">
            <v/>
          </cell>
          <cell r="G1438" t="str">
            <v>#10</v>
          </cell>
          <cell r="H1438">
            <v>0</v>
          </cell>
          <cell r="I1438">
            <v>0</v>
          </cell>
          <cell r="J1438">
            <v>0</v>
          </cell>
          <cell r="K1438" t="str">
            <v>Inactive</v>
          </cell>
          <cell r="L1438" t="str">
            <v>SH</v>
          </cell>
          <cell r="M1438">
            <v>1.4</v>
          </cell>
        </row>
        <row r="1439">
          <cell r="A1439">
            <v>24601</v>
          </cell>
          <cell r="B1439" t="str">
            <v>Tamarix ramosissima 'Pink Cascade'</v>
          </cell>
          <cell r="C1439" t="str">
            <v>Pink Cascade Tamarisk</v>
          </cell>
          <cell r="D1439" t="str">
            <v/>
          </cell>
          <cell r="E1439" t="str">
            <v/>
          </cell>
          <cell r="F1439" t="str">
            <v/>
          </cell>
          <cell r="G1439" t="str">
            <v>#1</v>
          </cell>
          <cell r="H1439">
            <v>5.95</v>
          </cell>
          <cell r="I1439">
            <v>5.593</v>
          </cell>
          <cell r="J1439">
            <v>6.9930000000000003</v>
          </cell>
          <cell r="K1439" t="str">
            <v/>
          </cell>
          <cell r="L1439" t="str">
            <v>SH</v>
          </cell>
          <cell r="M1439">
            <v>1.4</v>
          </cell>
        </row>
        <row r="1440">
          <cell r="A1440">
            <v>24602</v>
          </cell>
          <cell r="B1440" t="str">
            <v>Tamarix ramosissima 'Pink Cascade'</v>
          </cell>
          <cell r="C1440" t="str">
            <v>Pink Cascade Tamarisk</v>
          </cell>
          <cell r="D1440" t="str">
            <v/>
          </cell>
          <cell r="E1440" t="str">
            <v/>
          </cell>
          <cell r="F1440" t="str">
            <v/>
          </cell>
          <cell r="G1440" t="str">
            <v>#2</v>
          </cell>
          <cell r="H1440">
            <v>10.5</v>
          </cell>
          <cell r="I1440">
            <v>9.8699999999999992</v>
          </cell>
          <cell r="J1440">
            <v>12.62</v>
          </cell>
          <cell r="K1440" t="str">
            <v/>
          </cell>
          <cell r="L1440" t="str">
            <v>SH</v>
          </cell>
          <cell r="M1440">
            <v>1.4</v>
          </cell>
        </row>
        <row r="1441">
          <cell r="A1441">
            <v>24604</v>
          </cell>
          <cell r="B1441" t="str">
            <v>Tamarix ramosissima 'Pink Cascade'</v>
          </cell>
          <cell r="C1441" t="str">
            <v>Pink Cascade Tamarisk LP</v>
          </cell>
          <cell r="D1441" t="str">
            <v/>
          </cell>
          <cell r="F1441" t="str">
            <v/>
          </cell>
          <cell r="G1441" t="str">
            <v>LP</v>
          </cell>
          <cell r="H1441">
            <v>0</v>
          </cell>
          <cell r="I1441">
            <v>0</v>
          </cell>
          <cell r="J1441">
            <v>0</v>
          </cell>
          <cell r="K1441" t="str">
            <v/>
          </cell>
          <cell r="L1441" t="str">
            <v>SH</v>
          </cell>
          <cell r="M1441">
            <v>1.4</v>
          </cell>
          <cell r="N1441" t="str">
            <v>Unsalable</v>
          </cell>
        </row>
        <row r="1442">
          <cell r="A1442">
            <v>24609</v>
          </cell>
          <cell r="B1442" t="str">
            <v>Tamarix ramosissima 'Pink Cascade'</v>
          </cell>
          <cell r="C1442" t="str">
            <v>Pink Cascade Tamarisk Plug</v>
          </cell>
          <cell r="D1442" t="str">
            <v/>
          </cell>
          <cell r="F1442" t="str">
            <v/>
          </cell>
          <cell r="G1442" t="str">
            <v>Plug</v>
          </cell>
          <cell r="H1442">
            <v>0</v>
          </cell>
          <cell r="I1442">
            <v>0</v>
          </cell>
          <cell r="J1442">
            <v>0</v>
          </cell>
          <cell r="K1442" t="str">
            <v>Inactive</v>
          </cell>
          <cell r="L1442" t="str">
            <v>SH</v>
          </cell>
          <cell r="M1442">
            <v>1.4</v>
          </cell>
          <cell r="N1442" t="str">
            <v>Unsalable</v>
          </cell>
        </row>
        <row r="1443">
          <cell r="A1443">
            <v>24651</v>
          </cell>
          <cell r="B1443" t="str">
            <v>Tamarix ramosissima 'Summer Glow'</v>
          </cell>
          <cell r="C1443" t="str">
            <v>Summer Glow Tamarisk</v>
          </cell>
          <cell r="D1443" t="str">
            <v/>
          </cell>
          <cell r="E1443" t="str">
            <v/>
          </cell>
          <cell r="F1443" t="str">
            <v/>
          </cell>
          <cell r="G1443" t="str">
            <v>#1</v>
          </cell>
          <cell r="H1443">
            <v>5.95</v>
          </cell>
          <cell r="I1443">
            <v>5.593</v>
          </cell>
          <cell r="J1443">
            <v>6.9930000000000003</v>
          </cell>
          <cell r="K1443" t="str">
            <v/>
          </cell>
          <cell r="L1443" t="str">
            <v>SH</v>
          </cell>
          <cell r="M1443">
            <v>1.4</v>
          </cell>
        </row>
        <row r="1444">
          <cell r="A1444">
            <v>24652</v>
          </cell>
          <cell r="B1444" t="str">
            <v>Tamarix ramosissima 'Summer Glow'</v>
          </cell>
          <cell r="C1444" t="str">
            <v>Summer Glow Tamarisk</v>
          </cell>
          <cell r="D1444" t="str">
            <v/>
          </cell>
          <cell r="E1444" t="str">
            <v/>
          </cell>
          <cell r="F1444" t="str">
            <v/>
          </cell>
          <cell r="G1444" t="str">
            <v>#2</v>
          </cell>
          <cell r="H1444">
            <v>10.5</v>
          </cell>
          <cell r="I1444">
            <v>9.8699999999999992</v>
          </cell>
          <cell r="J1444">
            <v>12.62</v>
          </cell>
          <cell r="K1444" t="str">
            <v/>
          </cell>
          <cell r="L1444" t="str">
            <v>SH</v>
          </cell>
          <cell r="M1444">
            <v>1.4</v>
          </cell>
        </row>
        <row r="1445">
          <cell r="A1445">
            <v>24659</v>
          </cell>
          <cell r="B1445" t="str">
            <v>Tamarix ramosissima 'Summer Glow'</v>
          </cell>
          <cell r="C1445" t="str">
            <v>Summer Glow Tamarisk Plug</v>
          </cell>
          <cell r="D1445" t="str">
            <v/>
          </cell>
          <cell r="F1445" t="str">
            <v/>
          </cell>
          <cell r="G1445" t="str">
            <v>Plug</v>
          </cell>
          <cell r="H1445">
            <v>0</v>
          </cell>
          <cell r="I1445">
            <v>0</v>
          </cell>
          <cell r="J1445">
            <v>0</v>
          </cell>
          <cell r="K1445" t="str">
            <v>Inactive</v>
          </cell>
          <cell r="L1445" t="str">
            <v>SH</v>
          </cell>
          <cell r="M1445">
            <v>1.4</v>
          </cell>
          <cell r="N1445" t="str">
            <v>Unsalable</v>
          </cell>
        </row>
        <row r="1446">
          <cell r="A1446">
            <v>24691</v>
          </cell>
          <cell r="B1446" t="str">
            <v>Vaccinium 'Chippewa'</v>
          </cell>
          <cell r="C1446" t="str">
            <v>Chippewa Blueberry</v>
          </cell>
          <cell r="D1446" t="str">
            <v>US.NoShip</v>
          </cell>
          <cell r="E1446" t="str">
            <v/>
          </cell>
          <cell r="F1446" t="str">
            <v/>
          </cell>
          <cell r="G1446" t="str">
            <v>#1</v>
          </cell>
          <cell r="H1446">
            <v>5.95</v>
          </cell>
          <cell r="I1446">
            <v>5.593</v>
          </cell>
          <cell r="J1446">
            <v>6.9930000000000003</v>
          </cell>
          <cell r="K1446" t="str">
            <v/>
          </cell>
          <cell r="L1446" t="str">
            <v>SH</v>
          </cell>
          <cell r="M1446">
            <v>1.4</v>
          </cell>
          <cell r="N1446" t="str">
            <v>NO US</v>
          </cell>
        </row>
        <row r="1447">
          <cell r="A1447">
            <v>24692</v>
          </cell>
          <cell r="B1447" t="str">
            <v>Vaccinium 'Chippewa'</v>
          </cell>
          <cell r="C1447" t="str">
            <v>Chippewa Blueberry</v>
          </cell>
          <cell r="D1447" t="str">
            <v>US.NoShip</v>
          </cell>
          <cell r="E1447" t="str">
            <v/>
          </cell>
          <cell r="F1447" t="str">
            <v/>
          </cell>
          <cell r="G1447" t="str">
            <v>#2</v>
          </cell>
          <cell r="H1447">
            <v>10.95</v>
          </cell>
          <cell r="I1447">
            <v>10.292999999999999</v>
          </cell>
          <cell r="J1447">
            <v>13.042999999999999</v>
          </cell>
          <cell r="K1447" t="str">
            <v/>
          </cell>
          <cell r="L1447" t="str">
            <v>SH</v>
          </cell>
          <cell r="M1447">
            <v>1.4</v>
          </cell>
          <cell r="N1447" t="str">
            <v>NO US</v>
          </cell>
        </row>
        <row r="1448">
          <cell r="A1448">
            <v>24701</v>
          </cell>
          <cell r="B1448" t="str">
            <v>Vaccinium 'Northcountry'</v>
          </cell>
          <cell r="C1448" t="str">
            <v>Northcountry Blueberry</v>
          </cell>
          <cell r="D1448" t="str">
            <v>US.NoShip</v>
          </cell>
          <cell r="E1448" t="str">
            <v/>
          </cell>
          <cell r="F1448" t="str">
            <v/>
          </cell>
          <cell r="G1448" t="str">
            <v>#1</v>
          </cell>
          <cell r="H1448">
            <v>5.95</v>
          </cell>
          <cell r="I1448">
            <v>5.593</v>
          </cell>
          <cell r="J1448">
            <v>6.9930000000000003</v>
          </cell>
          <cell r="K1448" t="str">
            <v/>
          </cell>
          <cell r="L1448" t="str">
            <v>SH</v>
          </cell>
          <cell r="M1448">
            <v>1.4</v>
          </cell>
          <cell r="N1448" t="str">
            <v>NO US</v>
          </cell>
        </row>
        <row r="1449">
          <cell r="A1449">
            <v>24702</v>
          </cell>
          <cell r="B1449" t="str">
            <v>Vaccinium 'Northcountry'</v>
          </cell>
          <cell r="C1449" t="str">
            <v>Northcountry Blueberry</v>
          </cell>
          <cell r="D1449" t="str">
            <v>US.NoShip</v>
          </cell>
          <cell r="E1449" t="str">
            <v/>
          </cell>
          <cell r="F1449" t="str">
            <v/>
          </cell>
          <cell r="G1449" t="str">
            <v>#2</v>
          </cell>
          <cell r="H1449">
            <v>10.95</v>
          </cell>
          <cell r="I1449">
            <v>10.292999999999999</v>
          </cell>
          <cell r="J1449">
            <v>13.042999999999999</v>
          </cell>
          <cell r="K1449" t="str">
            <v/>
          </cell>
          <cell r="L1449" t="str">
            <v>SH</v>
          </cell>
          <cell r="M1449">
            <v>1.4</v>
          </cell>
          <cell r="N1449" t="str">
            <v>NO US</v>
          </cell>
        </row>
        <row r="1450">
          <cell r="A1450">
            <v>24741</v>
          </cell>
          <cell r="B1450" t="str">
            <v>Vaccinium 'Northland'</v>
          </cell>
          <cell r="C1450" t="str">
            <v>Northland Blueberry</v>
          </cell>
          <cell r="D1450" t="str">
            <v>US.NoShip</v>
          </cell>
          <cell r="E1450" t="str">
            <v/>
          </cell>
          <cell r="F1450" t="str">
            <v/>
          </cell>
          <cell r="G1450" t="str">
            <v>#1</v>
          </cell>
          <cell r="H1450">
            <v>5.95</v>
          </cell>
          <cell r="I1450">
            <v>5.593</v>
          </cell>
          <cell r="J1450">
            <v>6.9930000000000003</v>
          </cell>
          <cell r="K1450" t="str">
            <v/>
          </cell>
          <cell r="L1450" t="str">
            <v>SH</v>
          </cell>
          <cell r="M1450">
            <v>1.4</v>
          </cell>
          <cell r="N1450" t="str">
            <v>NO US</v>
          </cell>
        </row>
        <row r="1451">
          <cell r="A1451">
            <v>24742</v>
          </cell>
          <cell r="B1451" t="str">
            <v>Vaccinium 'Northland'</v>
          </cell>
          <cell r="C1451" t="str">
            <v>Northland Blueberry</v>
          </cell>
          <cell r="D1451" t="str">
            <v>US.NoShip</v>
          </cell>
          <cell r="E1451" t="str">
            <v/>
          </cell>
          <cell r="F1451" t="str">
            <v/>
          </cell>
          <cell r="G1451" t="str">
            <v>#2</v>
          </cell>
          <cell r="H1451">
            <v>10.95</v>
          </cell>
          <cell r="I1451">
            <v>10.292999999999999</v>
          </cell>
          <cell r="J1451">
            <v>13.042999999999999</v>
          </cell>
          <cell r="K1451" t="str">
            <v/>
          </cell>
          <cell r="L1451" t="str">
            <v>SH</v>
          </cell>
          <cell r="M1451">
            <v>1.4</v>
          </cell>
          <cell r="N1451" t="str">
            <v>NO US</v>
          </cell>
        </row>
        <row r="1452">
          <cell r="A1452">
            <v>24749</v>
          </cell>
          <cell r="B1452" t="str">
            <v>Vaccinium 'Northland'</v>
          </cell>
          <cell r="C1452" t="str">
            <v>Northland Blueberry Plug</v>
          </cell>
          <cell r="D1452" t="str">
            <v>US.NoShip</v>
          </cell>
          <cell r="E1452" t="str">
            <v/>
          </cell>
          <cell r="F1452" t="str">
            <v/>
          </cell>
          <cell r="G1452" t="str">
            <v>Plug</v>
          </cell>
          <cell r="H1452">
            <v>0</v>
          </cell>
          <cell r="I1452">
            <v>0</v>
          </cell>
          <cell r="J1452">
            <v>0</v>
          </cell>
          <cell r="K1452" t="str">
            <v>Inactive</v>
          </cell>
          <cell r="L1452" t="str">
            <v>SH</v>
          </cell>
          <cell r="M1452">
            <v>1.4</v>
          </cell>
          <cell r="N1452" t="str">
            <v>Unsalable</v>
          </cell>
        </row>
        <row r="1453">
          <cell r="A1453">
            <v>24751</v>
          </cell>
          <cell r="B1453" t="str">
            <v>Vaccinium 'Northblue'</v>
          </cell>
          <cell r="C1453" t="str">
            <v>Northblue Blueberry</v>
          </cell>
          <cell r="D1453" t="str">
            <v>US.NoShip</v>
          </cell>
          <cell r="E1453" t="str">
            <v/>
          </cell>
          <cell r="F1453" t="str">
            <v/>
          </cell>
          <cell r="G1453" t="str">
            <v>#1</v>
          </cell>
          <cell r="H1453">
            <v>5.95</v>
          </cell>
          <cell r="I1453">
            <v>5.593</v>
          </cell>
          <cell r="J1453">
            <v>6.9930000000000003</v>
          </cell>
          <cell r="K1453" t="str">
            <v/>
          </cell>
          <cell r="L1453" t="str">
            <v>SH</v>
          </cell>
          <cell r="M1453">
            <v>1.4</v>
          </cell>
          <cell r="N1453" t="str">
            <v>NO US</v>
          </cell>
        </row>
        <row r="1454">
          <cell r="A1454">
            <v>24752</v>
          </cell>
          <cell r="B1454" t="str">
            <v>Vaccinium 'Northblue'</v>
          </cell>
          <cell r="C1454" t="str">
            <v>Northblue Blueberry</v>
          </cell>
          <cell r="D1454" t="str">
            <v>US.NoShip</v>
          </cell>
          <cell r="E1454" t="str">
            <v/>
          </cell>
          <cell r="F1454" t="str">
            <v/>
          </cell>
          <cell r="G1454" t="str">
            <v>#2</v>
          </cell>
          <cell r="H1454">
            <v>10.95</v>
          </cell>
          <cell r="I1454">
            <v>10.292999999999999</v>
          </cell>
          <cell r="J1454">
            <v>13.042999999999999</v>
          </cell>
          <cell r="K1454" t="str">
            <v/>
          </cell>
          <cell r="L1454" t="str">
            <v>SH</v>
          </cell>
          <cell r="M1454">
            <v>1.4</v>
          </cell>
          <cell r="N1454" t="str">
            <v>NO US</v>
          </cell>
        </row>
        <row r="1455">
          <cell r="A1455">
            <v>24759</v>
          </cell>
          <cell r="B1455" t="str">
            <v>Vaccinium 'Northblue'</v>
          </cell>
          <cell r="C1455" t="str">
            <v>Northblue Blueberry Plug</v>
          </cell>
          <cell r="D1455" t="str">
            <v>US.NoShip</v>
          </cell>
          <cell r="E1455" t="str">
            <v/>
          </cell>
          <cell r="F1455" t="str">
            <v/>
          </cell>
          <cell r="G1455" t="str">
            <v>Plug</v>
          </cell>
          <cell r="H1455">
            <v>0</v>
          </cell>
          <cell r="I1455">
            <v>0</v>
          </cell>
          <cell r="J1455">
            <v>0</v>
          </cell>
          <cell r="K1455" t="str">
            <v>Inactive</v>
          </cell>
          <cell r="L1455" t="str">
            <v>SH</v>
          </cell>
          <cell r="M1455">
            <v>1.4</v>
          </cell>
          <cell r="N1455" t="str">
            <v>Unsalable</v>
          </cell>
        </row>
        <row r="1456">
          <cell r="A1456">
            <v>24851</v>
          </cell>
          <cell r="B1456" t="str">
            <v>Vaccinium 'Northsky'</v>
          </cell>
          <cell r="C1456" t="str">
            <v>Northsky Blueberry</v>
          </cell>
          <cell r="D1456" t="str">
            <v>US.NoShip</v>
          </cell>
          <cell r="E1456" t="str">
            <v/>
          </cell>
          <cell r="F1456" t="str">
            <v/>
          </cell>
          <cell r="G1456" t="str">
            <v>#1</v>
          </cell>
          <cell r="H1456">
            <v>5.95</v>
          </cell>
          <cell r="I1456">
            <v>5.593</v>
          </cell>
          <cell r="J1456">
            <v>6.9930000000000003</v>
          </cell>
          <cell r="K1456" t="str">
            <v/>
          </cell>
          <cell r="L1456" t="str">
            <v>SH</v>
          </cell>
          <cell r="M1456">
            <v>1.4</v>
          </cell>
          <cell r="N1456" t="str">
            <v>NO US</v>
          </cell>
        </row>
        <row r="1457">
          <cell r="A1457">
            <v>24852</v>
          </cell>
          <cell r="B1457" t="str">
            <v>Vaccinium 'Northsky'</v>
          </cell>
          <cell r="C1457" t="str">
            <v>Northsky Blueberry</v>
          </cell>
          <cell r="D1457" t="str">
            <v>US.NoShip</v>
          </cell>
          <cell r="E1457" t="str">
            <v/>
          </cell>
          <cell r="F1457" t="str">
            <v/>
          </cell>
          <cell r="G1457" t="str">
            <v>#2</v>
          </cell>
          <cell r="H1457">
            <v>10.95</v>
          </cell>
          <cell r="I1457">
            <v>10.292999999999999</v>
          </cell>
          <cell r="J1457">
            <v>13.042999999999999</v>
          </cell>
          <cell r="K1457" t="str">
            <v/>
          </cell>
          <cell r="L1457" t="str">
            <v>SH</v>
          </cell>
          <cell r="M1457">
            <v>1.4</v>
          </cell>
          <cell r="N1457" t="str">
            <v>NO US</v>
          </cell>
        </row>
        <row r="1458">
          <cell r="A1458">
            <v>24859</v>
          </cell>
          <cell r="B1458" t="str">
            <v>Vaccinium 'Northsky'</v>
          </cell>
          <cell r="C1458" t="str">
            <v>Northsky Blueberry Plug</v>
          </cell>
          <cell r="D1458" t="str">
            <v>US.NoShip</v>
          </cell>
          <cell r="E1458" t="str">
            <v/>
          </cell>
          <cell r="F1458" t="str">
            <v/>
          </cell>
          <cell r="G1458" t="str">
            <v>Plug</v>
          </cell>
          <cell r="H1458">
            <v>0</v>
          </cell>
          <cell r="I1458">
            <v>0</v>
          </cell>
          <cell r="J1458">
            <v>0</v>
          </cell>
          <cell r="K1458" t="str">
            <v>Inactive</v>
          </cell>
          <cell r="L1458" t="str">
            <v>SH</v>
          </cell>
          <cell r="M1458">
            <v>1.4</v>
          </cell>
          <cell r="N1458" t="str">
            <v>Unsalable</v>
          </cell>
        </row>
        <row r="1459">
          <cell r="A1459">
            <v>24861</v>
          </cell>
          <cell r="B1459" t="str">
            <v>Vaccinium 'St. Cloud'</v>
          </cell>
          <cell r="C1459" t="str">
            <v>St. Cloud Blueberry</v>
          </cell>
          <cell r="D1459" t="str">
            <v>US.NoShip</v>
          </cell>
          <cell r="E1459" t="str">
            <v/>
          </cell>
          <cell r="F1459" t="str">
            <v/>
          </cell>
          <cell r="G1459" t="str">
            <v>#1</v>
          </cell>
          <cell r="H1459">
            <v>5.95</v>
          </cell>
          <cell r="I1459">
            <v>5.593</v>
          </cell>
          <cell r="J1459">
            <v>6.9930000000000003</v>
          </cell>
          <cell r="K1459" t="str">
            <v/>
          </cell>
          <cell r="L1459" t="str">
            <v>SH</v>
          </cell>
          <cell r="M1459">
            <v>1.4</v>
          </cell>
          <cell r="N1459" t="str">
            <v>NO US</v>
          </cell>
        </row>
        <row r="1460">
          <cell r="A1460">
            <v>24862</v>
          </cell>
          <cell r="B1460" t="str">
            <v>Vaccinium 'St. Cloud'</v>
          </cell>
          <cell r="C1460" t="str">
            <v>St. Cloud Blueberry</v>
          </cell>
          <cell r="D1460" t="str">
            <v>US.NoShip</v>
          </cell>
          <cell r="E1460" t="str">
            <v/>
          </cell>
          <cell r="F1460" t="str">
            <v/>
          </cell>
          <cell r="G1460" t="str">
            <v>#2</v>
          </cell>
          <cell r="H1460">
            <v>9.9499999999999993</v>
          </cell>
          <cell r="I1460">
            <v>9.352999999999998</v>
          </cell>
          <cell r="J1460">
            <v>12.102999999999998</v>
          </cell>
          <cell r="K1460" t="str">
            <v/>
          </cell>
          <cell r="L1460" t="str">
            <v>SH</v>
          </cell>
          <cell r="M1460">
            <v>1.4</v>
          </cell>
          <cell r="N1460" t="str">
            <v>NO US</v>
          </cell>
        </row>
        <row r="1461">
          <cell r="A1461">
            <v>24901</v>
          </cell>
          <cell r="B1461" t="str">
            <v>Vaccinium membranaceum</v>
          </cell>
          <cell r="C1461" t="str">
            <v>Black Huckleberry</v>
          </cell>
          <cell r="D1461" t="str">
            <v>Native</v>
          </cell>
          <cell r="E1461" t="str">
            <v/>
          </cell>
          <cell r="F1461" t="str">
            <v/>
          </cell>
          <cell r="G1461" t="str">
            <v>#1</v>
          </cell>
          <cell r="H1461">
            <v>5.95</v>
          </cell>
          <cell r="I1461">
            <v>5.593</v>
          </cell>
          <cell r="J1461">
            <v>6.9930000000000003</v>
          </cell>
          <cell r="K1461" t="str">
            <v/>
          </cell>
          <cell r="L1461" t="str">
            <v>SH</v>
          </cell>
          <cell r="M1461">
            <v>1.4</v>
          </cell>
        </row>
        <row r="1462">
          <cell r="A1462">
            <v>24902</v>
          </cell>
          <cell r="B1462" t="str">
            <v>Vaccinium membranaceum</v>
          </cell>
          <cell r="C1462" t="str">
            <v>Black Huckleberry</v>
          </cell>
          <cell r="D1462" t="str">
            <v>Native</v>
          </cell>
          <cell r="E1462" t="str">
            <v/>
          </cell>
          <cell r="F1462" t="str">
            <v/>
          </cell>
          <cell r="G1462" t="str">
            <v>#2</v>
          </cell>
          <cell r="H1462">
            <v>11.95</v>
          </cell>
          <cell r="I1462">
            <v>11.232999999999999</v>
          </cell>
          <cell r="J1462">
            <v>13.982999999999999</v>
          </cell>
          <cell r="K1462" t="str">
            <v/>
          </cell>
          <cell r="L1462" t="str">
            <v>SH</v>
          </cell>
          <cell r="M1462">
            <v>1.4</v>
          </cell>
        </row>
        <row r="1463">
          <cell r="A1463">
            <v>25031</v>
          </cell>
          <cell r="B1463" t="str">
            <v>Viburnum dentatum 'Christom'</v>
          </cell>
          <cell r="C1463" t="str">
            <v>Blue Muffin® Viburnum/Arrowwood</v>
          </cell>
          <cell r="D1463" t="str">
            <v/>
          </cell>
          <cell r="E1463" t="str">
            <v/>
          </cell>
          <cell r="F1463" t="str">
            <v>PW - WHITE POTS</v>
          </cell>
          <cell r="G1463" t="str">
            <v>#1</v>
          </cell>
          <cell r="H1463">
            <v>5.5</v>
          </cell>
          <cell r="I1463">
            <v>5.17</v>
          </cell>
          <cell r="J1463">
            <v>6.57</v>
          </cell>
          <cell r="K1463" t="str">
            <v/>
          </cell>
          <cell r="L1463" t="str">
            <v>SH</v>
          </cell>
          <cell r="M1463">
            <v>1.4</v>
          </cell>
        </row>
        <row r="1464">
          <cell r="A1464">
            <v>25032</v>
          </cell>
          <cell r="B1464" t="str">
            <v>Viburnum dentatum 'Christom'</v>
          </cell>
          <cell r="C1464" t="str">
            <v>Blue Muffin® Viburnum/Arrowwood</v>
          </cell>
          <cell r="D1464" t="str">
            <v/>
          </cell>
          <cell r="E1464" t="str">
            <v/>
          </cell>
          <cell r="F1464" t="str">
            <v>PW - WHITE POTS</v>
          </cell>
          <cell r="G1464" t="str">
            <v>#2</v>
          </cell>
          <cell r="H1464">
            <v>10.95</v>
          </cell>
          <cell r="I1464">
            <v>10.292999999999999</v>
          </cell>
          <cell r="J1464">
            <v>13.042999999999999</v>
          </cell>
          <cell r="K1464" t="str">
            <v/>
          </cell>
          <cell r="L1464" t="str">
            <v>SH</v>
          </cell>
          <cell r="M1464">
            <v>1.4</v>
          </cell>
        </row>
        <row r="1465">
          <cell r="A1465">
            <v>25035</v>
          </cell>
          <cell r="B1465" t="str">
            <v>Viburnum dentatum 'Christom'</v>
          </cell>
          <cell r="C1465" t="str">
            <v>Blue Muffin® Viburnum/Arrowwood</v>
          </cell>
          <cell r="D1465" t="str">
            <v/>
          </cell>
          <cell r="E1465" t="str">
            <v/>
          </cell>
          <cell r="F1465" t="str">
            <v>PW - WHITE POTS</v>
          </cell>
          <cell r="G1465" t="str">
            <v>#5</v>
          </cell>
          <cell r="H1465">
            <v>14.95</v>
          </cell>
          <cell r="I1465">
            <v>14.052999999999999</v>
          </cell>
          <cell r="J1465">
            <v>20.902999999999999</v>
          </cell>
          <cell r="K1465" t="str">
            <v/>
          </cell>
          <cell r="L1465" t="str">
            <v>SH</v>
          </cell>
          <cell r="M1465">
            <v>1.4</v>
          </cell>
        </row>
        <row r="1466">
          <cell r="A1466">
            <v>25071</v>
          </cell>
          <cell r="B1466" t="str">
            <v>Viburnum edule</v>
          </cell>
          <cell r="C1466" t="str">
            <v>Edule Viburnum</v>
          </cell>
          <cell r="D1466" t="str">
            <v>Native</v>
          </cell>
          <cell r="E1466" t="str">
            <v/>
          </cell>
          <cell r="F1466" t="str">
            <v/>
          </cell>
          <cell r="G1466" t="str">
            <v>#1</v>
          </cell>
          <cell r="H1466">
            <v>5.5</v>
          </cell>
          <cell r="I1466">
            <v>5.17</v>
          </cell>
          <cell r="J1466">
            <v>6.57</v>
          </cell>
          <cell r="K1466" t="str">
            <v>Inactive</v>
          </cell>
          <cell r="L1466" t="str">
            <v>SH</v>
          </cell>
          <cell r="M1466">
            <v>1.4</v>
          </cell>
        </row>
        <row r="1467">
          <cell r="A1467">
            <v>25072</v>
          </cell>
          <cell r="B1467" t="str">
            <v>Viburnum edule</v>
          </cell>
          <cell r="C1467" t="str">
            <v>Edule Viburnum</v>
          </cell>
          <cell r="D1467" t="str">
            <v>Native</v>
          </cell>
          <cell r="E1467" t="str">
            <v/>
          </cell>
          <cell r="F1467" t="str">
            <v/>
          </cell>
          <cell r="G1467" t="str">
            <v>#2</v>
          </cell>
          <cell r="H1467">
            <v>9.9499999999999993</v>
          </cell>
          <cell r="I1467">
            <v>9.352999999999998</v>
          </cell>
          <cell r="J1467">
            <v>12.102999999999998</v>
          </cell>
          <cell r="K1467" t="str">
            <v>Inactive</v>
          </cell>
          <cell r="L1467" t="str">
            <v>SH</v>
          </cell>
          <cell r="M1467">
            <v>1.4</v>
          </cell>
        </row>
        <row r="1468">
          <cell r="A1468">
            <v>25075</v>
          </cell>
          <cell r="B1468" t="str">
            <v>Viburnum edule</v>
          </cell>
          <cell r="C1468" t="str">
            <v>Edule Viburnum</v>
          </cell>
          <cell r="D1468" t="str">
            <v>Native</v>
          </cell>
          <cell r="E1468" t="str">
            <v/>
          </cell>
          <cell r="F1468" t="str">
            <v/>
          </cell>
          <cell r="G1468" t="str">
            <v>#5</v>
          </cell>
          <cell r="H1468">
            <v>0</v>
          </cell>
          <cell r="I1468">
            <v>0</v>
          </cell>
          <cell r="J1468">
            <v>0</v>
          </cell>
          <cell r="K1468" t="str">
            <v>Inactive</v>
          </cell>
          <cell r="L1468" t="str">
            <v>SH</v>
          </cell>
          <cell r="M1468">
            <v>1.4</v>
          </cell>
        </row>
        <row r="1469">
          <cell r="A1469">
            <v>25101</v>
          </cell>
          <cell r="B1469" t="str">
            <v>Viburnum lantana</v>
          </cell>
          <cell r="C1469" t="str">
            <v>Wayfaring Tree</v>
          </cell>
          <cell r="D1469" t="str">
            <v>Shrub</v>
          </cell>
          <cell r="E1469" t="str">
            <v/>
          </cell>
          <cell r="F1469" t="str">
            <v/>
          </cell>
          <cell r="G1469" t="str">
            <v>#1</v>
          </cell>
          <cell r="H1469">
            <v>0</v>
          </cell>
          <cell r="I1469">
            <v>0</v>
          </cell>
          <cell r="J1469">
            <v>0</v>
          </cell>
          <cell r="K1469" t="str">
            <v>Inactive</v>
          </cell>
          <cell r="L1469" t="str">
            <v>SH</v>
          </cell>
          <cell r="M1469">
            <v>1.4</v>
          </cell>
        </row>
        <row r="1470">
          <cell r="A1470">
            <v>25102</v>
          </cell>
          <cell r="B1470" t="str">
            <v>Viburnum lantana</v>
          </cell>
          <cell r="C1470" t="str">
            <v>Wayfaring Tree</v>
          </cell>
          <cell r="D1470" t="str">
            <v>Shrub</v>
          </cell>
          <cell r="E1470" t="str">
            <v/>
          </cell>
          <cell r="F1470" t="str">
            <v/>
          </cell>
          <cell r="G1470" t="str">
            <v>#2</v>
          </cell>
          <cell r="H1470">
            <v>9.3000000000000007</v>
          </cell>
          <cell r="I1470">
            <v>8.7420000000000009</v>
          </cell>
          <cell r="J1470">
            <v>11.492000000000001</v>
          </cell>
          <cell r="K1470" t="str">
            <v>Inactive</v>
          </cell>
          <cell r="L1470" t="str">
            <v>SH</v>
          </cell>
          <cell r="M1470">
            <v>1.4</v>
          </cell>
        </row>
        <row r="1471">
          <cell r="A1471">
            <v>25103</v>
          </cell>
          <cell r="B1471" t="str">
            <v>Viburnum lantana</v>
          </cell>
          <cell r="C1471" t="str">
            <v>Wayfaring Tree</v>
          </cell>
          <cell r="D1471" t="str">
            <v>T/F</v>
          </cell>
          <cell r="E1471" t="str">
            <v/>
          </cell>
          <cell r="F1471" t="str">
            <v/>
          </cell>
          <cell r="G1471" t="str">
            <v>#5</v>
          </cell>
          <cell r="H1471">
            <v>24.5</v>
          </cell>
          <cell r="I1471">
            <v>23.03</v>
          </cell>
          <cell r="J1471">
            <v>29.88</v>
          </cell>
          <cell r="K1471" t="str">
            <v>Inactive</v>
          </cell>
          <cell r="L1471" t="str">
            <v>SH</v>
          </cell>
          <cell r="M1471">
            <v>1.4</v>
          </cell>
        </row>
        <row r="1472">
          <cell r="A1472">
            <v>25105</v>
          </cell>
          <cell r="B1472" t="str">
            <v>Viburnum lantana</v>
          </cell>
          <cell r="C1472" t="str">
            <v>Wayfaring Tree</v>
          </cell>
          <cell r="D1472" t="str">
            <v>Shrub</v>
          </cell>
          <cell r="E1472" t="str">
            <v/>
          </cell>
          <cell r="F1472" t="str">
            <v/>
          </cell>
          <cell r="G1472" t="str">
            <v>#5</v>
          </cell>
          <cell r="H1472">
            <v>0</v>
          </cell>
          <cell r="I1472">
            <v>0</v>
          </cell>
          <cell r="J1472">
            <v>0</v>
          </cell>
          <cell r="K1472" t="str">
            <v>Inactive</v>
          </cell>
          <cell r="L1472" t="str">
            <v>SH</v>
          </cell>
          <cell r="M1472">
            <v>1.4</v>
          </cell>
        </row>
        <row r="1473">
          <cell r="A1473">
            <v>25151</v>
          </cell>
          <cell r="B1473" t="str">
            <v>Viburnum lantana 'Mohican'</v>
          </cell>
          <cell r="C1473" t="str">
            <v>Mohican Wayfaring Tree Viburnum</v>
          </cell>
          <cell r="D1473" t="str">
            <v/>
          </cell>
          <cell r="E1473" t="str">
            <v/>
          </cell>
          <cell r="F1473" t="str">
            <v/>
          </cell>
          <cell r="G1473" t="str">
            <v>#1</v>
          </cell>
          <cell r="H1473">
            <v>5.25</v>
          </cell>
          <cell r="I1473">
            <v>4.9349999999999996</v>
          </cell>
          <cell r="J1473">
            <v>6.335</v>
          </cell>
          <cell r="K1473" t="str">
            <v/>
          </cell>
          <cell r="L1473" t="str">
            <v>SH</v>
          </cell>
          <cell r="M1473">
            <v>1.4</v>
          </cell>
        </row>
        <row r="1474">
          <cell r="A1474">
            <v>25152</v>
          </cell>
          <cell r="B1474" t="str">
            <v>Viburnum lantana 'Mohican'</v>
          </cell>
          <cell r="C1474" t="str">
            <v>Mohican Wayfaring Tree Viburnum</v>
          </cell>
          <cell r="D1474" t="str">
            <v/>
          </cell>
          <cell r="E1474" t="str">
            <v/>
          </cell>
          <cell r="F1474" t="str">
            <v/>
          </cell>
          <cell r="G1474" t="str">
            <v>#2</v>
          </cell>
          <cell r="H1474">
            <v>10.95</v>
          </cell>
          <cell r="I1474">
            <v>10.292999999999999</v>
          </cell>
          <cell r="J1474">
            <v>13.042999999999999</v>
          </cell>
          <cell r="K1474" t="str">
            <v/>
          </cell>
          <cell r="L1474" t="str">
            <v>SH</v>
          </cell>
          <cell r="M1474">
            <v>1.4</v>
          </cell>
        </row>
        <row r="1475">
          <cell r="A1475">
            <v>25155</v>
          </cell>
          <cell r="B1475" t="str">
            <v>Viburnum lantana 'Mohican'</v>
          </cell>
          <cell r="C1475" t="str">
            <v>Mohican Wayfaring Tree Viburnum</v>
          </cell>
          <cell r="D1475" t="str">
            <v/>
          </cell>
          <cell r="E1475" t="str">
            <v/>
          </cell>
          <cell r="F1475" t="str">
            <v/>
          </cell>
          <cell r="G1475" t="str">
            <v>#5</v>
          </cell>
          <cell r="H1475">
            <v>15.75</v>
          </cell>
          <cell r="I1475">
            <v>14.805</v>
          </cell>
          <cell r="J1475">
            <v>21.655000000000001</v>
          </cell>
          <cell r="K1475" t="str">
            <v/>
          </cell>
          <cell r="L1475" t="str">
            <v>SH</v>
          </cell>
          <cell r="M1475">
            <v>1.4</v>
          </cell>
        </row>
        <row r="1476">
          <cell r="A1476">
            <v>25159</v>
          </cell>
          <cell r="B1476" t="str">
            <v>Viburnum lantana 'Mohican'</v>
          </cell>
          <cell r="C1476" t="str">
            <v>Mohican Wayfaring Tree Viburnum Plug</v>
          </cell>
          <cell r="D1476" t="str">
            <v/>
          </cell>
          <cell r="F1476" t="str">
            <v/>
          </cell>
          <cell r="G1476" t="str">
            <v>Plug</v>
          </cell>
          <cell r="H1476">
            <v>0</v>
          </cell>
          <cell r="I1476">
            <v>0</v>
          </cell>
          <cell r="J1476">
            <v>0</v>
          </cell>
          <cell r="K1476" t="str">
            <v>Inactive</v>
          </cell>
          <cell r="L1476" t="str">
            <v>SH</v>
          </cell>
          <cell r="M1476">
            <v>1.4</v>
          </cell>
          <cell r="N1476" t="str">
            <v>Unsalable</v>
          </cell>
        </row>
        <row r="1477">
          <cell r="A1477">
            <v>25201</v>
          </cell>
          <cell r="B1477" t="str">
            <v>Viburnum lentago</v>
          </cell>
          <cell r="C1477" t="str">
            <v>Nannyberry</v>
          </cell>
          <cell r="D1477" t="str">
            <v>Shrub</v>
          </cell>
          <cell r="E1477" t="str">
            <v>Native</v>
          </cell>
          <cell r="F1477" t="str">
            <v/>
          </cell>
          <cell r="G1477" t="str">
            <v>#1</v>
          </cell>
          <cell r="H1477">
            <v>5.25</v>
          </cell>
          <cell r="I1477">
            <v>4.9349999999999996</v>
          </cell>
          <cell r="J1477">
            <v>6.335</v>
          </cell>
          <cell r="K1477" t="str">
            <v/>
          </cell>
          <cell r="L1477" t="str">
            <v>SH</v>
          </cell>
          <cell r="M1477">
            <v>1.4</v>
          </cell>
        </row>
        <row r="1478">
          <cell r="A1478">
            <v>25202</v>
          </cell>
          <cell r="B1478" t="str">
            <v>Viburnum lentago</v>
          </cell>
          <cell r="C1478" t="str">
            <v>Nannyberry</v>
          </cell>
          <cell r="D1478" t="str">
            <v>Shrub</v>
          </cell>
          <cell r="E1478" t="str">
            <v>Native</v>
          </cell>
          <cell r="F1478" t="str">
            <v/>
          </cell>
          <cell r="G1478" t="str">
            <v>#2</v>
          </cell>
          <cell r="H1478">
            <v>10.5</v>
          </cell>
          <cell r="I1478">
            <v>9.8699999999999992</v>
          </cell>
          <cell r="J1478">
            <v>12.62</v>
          </cell>
          <cell r="K1478" t="str">
            <v/>
          </cell>
          <cell r="L1478" t="str">
            <v>SH</v>
          </cell>
          <cell r="M1478">
            <v>1.4</v>
          </cell>
        </row>
        <row r="1479">
          <cell r="A1479">
            <v>25203</v>
          </cell>
          <cell r="B1479" t="str">
            <v>Viburnum lentago</v>
          </cell>
          <cell r="C1479" t="str">
            <v>Nannyberry Tree</v>
          </cell>
          <cell r="D1479" t="str">
            <v>T/F</v>
          </cell>
          <cell r="E1479" t="str">
            <v/>
          </cell>
          <cell r="F1479" t="str">
            <v/>
          </cell>
          <cell r="G1479" t="str">
            <v>#5</v>
          </cell>
          <cell r="H1479">
            <v>27.5</v>
          </cell>
          <cell r="I1479">
            <v>25.85</v>
          </cell>
          <cell r="J1479">
            <v>32.700000000000003</v>
          </cell>
          <cell r="K1479" t="str">
            <v>Inactive</v>
          </cell>
          <cell r="L1479" t="str">
            <v>SH</v>
          </cell>
          <cell r="M1479">
            <v>1.4</v>
          </cell>
        </row>
        <row r="1480">
          <cell r="A1480">
            <v>25205</v>
          </cell>
          <cell r="B1480" t="str">
            <v>Viburnum lentago</v>
          </cell>
          <cell r="C1480" t="str">
            <v>Nannyberry</v>
          </cell>
          <cell r="D1480" t="str">
            <v>Shrub</v>
          </cell>
          <cell r="E1480" t="str">
            <v>Native</v>
          </cell>
          <cell r="F1480" t="str">
            <v/>
          </cell>
          <cell r="G1480" t="str">
            <v>#5</v>
          </cell>
          <cell r="H1480">
            <v>14.95</v>
          </cell>
          <cell r="I1480">
            <v>14.052999999999999</v>
          </cell>
          <cell r="J1480">
            <v>20.902999999999999</v>
          </cell>
          <cell r="K1480" t="str">
            <v/>
          </cell>
          <cell r="L1480" t="str">
            <v>SH</v>
          </cell>
          <cell r="M1480">
            <v>1.4</v>
          </cell>
        </row>
        <row r="1481">
          <cell r="A1481">
            <v>25206</v>
          </cell>
          <cell r="B1481" t="str">
            <v>Viburnum lentago</v>
          </cell>
          <cell r="C1481" t="str">
            <v>Nannyberry Tree</v>
          </cell>
          <cell r="D1481" t="str">
            <v>T/F</v>
          </cell>
          <cell r="E1481" t="str">
            <v/>
          </cell>
          <cell r="F1481" t="str">
            <v/>
          </cell>
          <cell r="G1481" t="str">
            <v>#10</v>
          </cell>
          <cell r="H1481">
            <v>49.5</v>
          </cell>
          <cell r="I1481">
            <v>46.53</v>
          </cell>
          <cell r="J1481">
            <v>61.38</v>
          </cell>
          <cell r="K1481" t="str">
            <v>Inactive</v>
          </cell>
          <cell r="L1481" t="str">
            <v>SH</v>
          </cell>
          <cell r="M1481">
            <v>1.4</v>
          </cell>
        </row>
        <row r="1482">
          <cell r="A1482">
            <v>25301</v>
          </cell>
          <cell r="B1482" t="str">
            <v>Viburnum opulus 'Roseum'</v>
          </cell>
          <cell r="C1482" t="str">
            <v>Common Snowball</v>
          </cell>
          <cell r="D1482" t="str">
            <v/>
          </cell>
          <cell r="E1482" t="str">
            <v/>
          </cell>
          <cell r="F1482" t="str">
            <v/>
          </cell>
          <cell r="G1482" t="str">
            <v>#1</v>
          </cell>
          <cell r="H1482">
            <v>5.25</v>
          </cell>
          <cell r="I1482">
            <v>4.9349999999999996</v>
          </cell>
          <cell r="J1482">
            <v>6.335</v>
          </cell>
          <cell r="K1482" t="str">
            <v/>
          </cell>
          <cell r="L1482" t="str">
            <v>SH</v>
          </cell>
          <cell r="M1482">
            <v>1.4</v>
          </cell>
        </row>
        <row r="1483">
          <cell r="A1483">
            <v>25302</v>
          </cell>
          <cell r="B1483" t="str">
            <v>Viburnum opulus 'Roseum'</v>
          </cell>
          <cell r="C1483" t="str">
            <v>Common Snowball</v>
          </cell>
          <cell r="D1483" t="str">
            <v/>
          </cell>
          <cell r="E1483" t="str">
            <v/>
          </cell>
          <cell r="F1483" t="str">
            <v/>
          </cell>
          <cell r="G1483" t="str">
            <v>#2</v>
          </cell>
          <cell r="H1483">
            <v>10.95</v>
          </cell>
          <cell r="I1483">
            <v>10.292999999999999</v>
          </cell>
          <cell r="J1483">
            <v>13.042999999999999</v>
          </cell>
          <cell r="K1483" t="str">
            <v/>
          </cell>
          <cell r="L1483" t="str">
            <v>SH</v>
          </cell>
          <cell r="M1483">
            <v>1.4</v>
          </cell>
        </row>
        <row r="1484">
          <cell r="A1484">
            <v>25305</v>
          </cell>
          <cell r="B1484" t="str">
            <v>Viburnum opulus 'Roseum'</v>
          </cell>
          <cell r="C1484" t="str">
            <v>Common Snowball</v>
          </cell>
          <cell r="D1484" t="str">
            <v/>
          </cell>
          <cell r="E1484" t="str">
            <v/>
          </cell>
          <cell r="F1484" t="str">
            <v/>
          </cell>
          <cell r="G1484" t="str">
            <v>#5</v>
          </cell>
          <cell r="H1484">
            <v>15.5</v>
          </cell>
          <cell r="I1484">
            <v>14.57</v>
          </cell>
          <cell r="J1484">
            <v>21.42</v>
          </cell>
          <cell r="K1484" t="str">
            <v/>
          </cell>
          <cell r="L1484" t="str">
            <v>SH</v>
          </cell>
          <cell r="M1484">
            <v>1.4</v>
          </cell>
        </row>
        <row r="1485">
          <cell r="A1485">
            <v>25306</v>
          </cell>
          <cell r="B1485" t="str">
            <v>Viburnum opulus 'Roseum'</v>
          </cell>
          <cell r="C1485" t="str">
            <v>Common Snowball Tree</v>
          </cell>
          <cell r="D1485" t="str">
            <v>Tree form</v>
          </cell>
          <cell r="E1485" t="str">
            <v/>
          </cell>
          <cell r="F1485" t="str">
            <v/>
          </cell>
          <cell r="G1485" t="str">
            <v>#5</v>
          </cell>
          <cell r="H1485">
            <v>27.5</v>
          </cell>
          <cell r="I1485">
            <v>25.85</v>
          </cell>
          <cell r="J1485">
            <v>32.700000000000003</v>
          </cell>
          <cell r="K1485" t="str">
            <v/>
          </cell>
          <cell r="L1485" t="str">
            <v>SH</v>
          </cell>
          <cell r="M1485">
            <v>1.4</v>
          </cell>
        </row>
        <row r="1486">
          <cell r="A1486">
            <v>25308</v>
          </cell>
          <cell r="B1486" t="str">
            <v xml:space="preserve">Viburnum opulus 'Roseum' </v>
          </cell>
          <cell r="C1486" t="str">
            <v>Common Snowball Tree</v>
          </cell>
          <cell r="D1486" t="str">
            <v>Tree form</v>
          </cell>
          <cell r="E1486" t="str">
            <v/>
          </cell>
          <cell r="F1486" t="str">
            <v/>
          </cell>
          <cell r="G1486" t="str">
            <v>#10</v>
          </cell>
          <cell r="H1486">
            <v>49.5</v>
          </cell>
          <cell r="I1486">
            <v>46.53</v>
          </cell>
          <cell r="J1486">
            <v>61.38</v>
          </cell>
          <cell r="K1486" t="str">
            <v/>
          </cell>
          <cell r="L1486" t="str">
            <v>SH</v>
          </cell>
          <cell r="M1486">
            <v>1.4</v>
          </cell>
        </row>
        <row r="1487">
          <cell r="A1487">
            <v>25309</v>
          </cell>
          <cell r="B1487" t="str">
            <v>Viburnum opulus 'Roseum'</v>
          </cell>
          <cell r="C1487" t="str">
            <v>Common Snowball Plug</v>
          </cell>
          <cell r="D1487" t="str">
            <v/>
          </cell>
          <cell r="F1487" t="str">
            <v/>
          </cell>
          <cell r="G1487" t="str">
            <v>Plug</v>
          </cell>
          <cell r="H1487">
            <v>0</v>
          </cell>
          <cell r="I1487">
            <v>0</v>
          </cell>
          <cell r="J1487">
            <v>0</v>
          </cell>
          <cell r="K1487" t="str">
            <v>Inactive</v>
          </cell>
          <cell r="L1487" t="str">
            <v>SH</v>
          </cell>
          <cell r="M1487">
            <v>1.4</v>
          </cell>
          <cell r="N1487" t="str">
            <v>Unsalable</v>
          </cell>
        </row>
        <row r="1488">
          <cell r="A1488">
            <v>25401</v>
          </cell>
          <cell r="B1488" t="str">
            <v>Viburnum opulus 'Nanum'</v>
          </cell>
          <cell r="C1488" t="str">
            <v>Dwarf European Cranberry</v>
          </cell>
          <cell r="D1488" t="str">
            <v/>
          </cell>
          <cell r="E1488" t="str">
            <v/>
          </cell>
          <cell r="F1488" t="str">
            <v/>
          </cell>
          <cell r="G1488" t="str">
            <v>#1</v>
          </cell>
          <cell r="H1488">
            <v>5.95</v>
          </cell>
          <cell r="I1488">
            <v>5.593</v>
          </cell>
          <cell r="J1488">
            <v>6.9930000000000003</v>
          </cell>
          <cell r="K1488" t="str">
            <v/>
          </cell>
          <cell r="L1488" t="str">
            <v>SH</v>
          </cell>
          <cell r="M1488">
            <v>1.4</v>
          </cell>
        </row>
        <row r="1489">
          <cell r="A1489">
            <v>25402</v>
          </cell>
          <cell r="B1489" t="str">
            <v>Viburnum opulus 'Nanum'</v>
          </cell>
          <cell r="C1489" t="str">
            <v>Dwarf European Cranberry</v>
          </cell>
          <cell r="D1489" t="str">
            <v/>
          </cell>
          <cell r="E1489" t="str">
            <v/>
          </cell>
          <cell r="F1489" t="str">
            <v/>
          </cell>
          <cell r="G1489" t="str">
            <v>#2</v>
          </cell>
          <cell r="H1489">
            <v>11.25</v>
          </cell>
          <cell r="I1489">
            <v>10.574999999999999</v>
          </cell>
          <cell r="J1489">
            <v>13.324999999999999</v>
          </cell>
          <cell r="K1489" t="str">
            <v/>
          </cell>
          <cell r="L1489" t="str">
            <v>SH</v>
          </cell>
          <cell r="M1489">
            <v>1.4</v>
          </cell>
        </row>
        <row r="1490">
          <cell r="A1490">
            <v>25404</v>
          </cell>
          <cell r="B1490" t="str">
            <v>Viburnum opulus 'Nanum'</v>
          </cell>
          <cell r="C1490" t="str">
            <v>Dwarf European Cranberry LP</v>
          </cell>
          <cell r="D1490" t="str">
            <v/>
          </cell>
          <cell r="F1490" t="str">
            <v/>
          </cell>
          <cell r="G1490" t="str">
            <v>LP</v>
          </cell>
          <cell r="H1490">
            <v>0</v>
          </cell>
          <cell r="I1490">
            <v>0</v>
          </cell>
          <cell r="J1490">
            <v>0</v>
          </cell>
          <cell r="K1490" t="str">
            <v/>
          </cell>
          <cell r="L1490" t="str">
            <v>SH</v>
          </cell>
          <cell r="M1490">
            <v>1.4</v>
          </cell>
          <cell r="N1490" t="str">
            <v>Unsalable</v>
          </cell>
        </row>
        <row r="1491">
          <cell r="A1491">
            <v>25405</v>
          </cell>
          <cell r="B1491" t="str">
            <v>Viburnum opulus 'Nanum'</v>
          </cell>
          <cell r="C1491" t="str">
            <v>Dwarf European Cranberry</v>
          </cell>
          <cell r="D1491" t="str">
            <v/>
          </cell>
          <cell r="E1491" t="str">
            <v/>
          </cell>
          <cell r="F1491" t="str">
            <v/>
          </cell>
          <cell r="G1491" t="str">
            <v>#5</v>
          </cell>
          <cell r="H1491">
            <v>15.75</v>
          </cell>
          <cell r="I1491">
            <v>14.805</v>
          </cell>
          <cell r="J1491">
            <v>21.655000000000001</v>
          </cell>
          <cell r="K1491" t="str">
            <v/>
          </cell>
          <cell r="L1491" t="str">
            <v>SH</v>
          </cell>
          <cell r="M1491">
            <v>1.4</v>
          </cell>
        </row>
        <row r="1492">
          <cell r="A1492">
            <v>25409</v>
          </cell>
          <cell r="B1492" t="str">
            <v>Viburnum opulus 'Nanum'</v>
          </cell>
          <cell r="C1492" t="str">
            <v>Dwarf European Cranberry Plug</v>
          </cell>
          <cell r="D1492" t="str">
            <v/>
          </cell>
          <cell r="F1492" t="str">
            <v/>
          </cell>
          <cell r="G1492" t="str">
            <v>Plug</v>
          </cell>
          <cell r="H1492">
            <v>0</v>
          </cell>
          <cell r="I1492">
            <v>0</v>
          </cell>
          <cell r="J1492">
            <v>0</v>
          </cell>
          <cell r="K1492" t="str">
            <v>Inactive</v>
          </cell>
          <cell r="L1492" t="str">
            <v>SH</v>
          </cell>
          <cell r="M1492">
            <v>1.4</v>
          </cell>
          <cell r="N1492" t="str">
            <v>Unsalable</v>
          </cell>
        </row>
        <row r="1493">
          <cell r="A1493">
            <v>25421</v>
          </cell>
          <cell r="B1493" t="str">
            <v>Viburnum opulus 'Compactum'</v>
          </cell>
          <cell r="C1493" t="str">
            <v>Compact European Cranberry</v>
          </cell>
          <cell r="D1493" t="str">
            <v/>
          </cell>
          <cell r="E1493" t="str">
            <v/>
          </cell>
          <cell r="F1493" t="str">
            <v/>
          </cell>
          <cell r="G1493" t="str">
            <v>#1</v>
          </cell>
          <cell r="H1493">
            <v>0</v>
          </cell>
          <cell r="I1493">
            <v>0</v>
          </cell>
          <cell r="J1493">
            <v>0</v>
          </cell>
          <cell r="K1493" t="str">
            <v>Inactive</v>
          </cell>
          <cell r="L1493" t="str">
            <v>SH</v>
          </cell>
          <cell r="M1493">
            <v>1.4</v>
          </cell>
        </row>
        <row r="1494">
          <cell r="A1494">
            <v>25422</v>
          </cell>
          <cell r="B1494" t="str">
            <v>Viburnum opulus 'Compactum'</v>
          </cell>
          <cell r="C1494" t="str">
            <v>Compact European Cranberry</v>
          </cell>
          <cell r="D1494" t="str">
            <v/>
          </cell>
          <cell r="E1494" t="str">
            <v/>
          </cell>
          <cell r="F1494" t="str">
            <v/>
          </cell>
          <cell r="G1494" t="str">
            <v>#2</v>
          </cell>
          <cell r="H1494">
            <v>11.25</v>
          </cell>
          <cell r="I1494">
            <v>10.574999999999999</v>
          </cell>
          <cell r="J1494">
            <v>13.324999999999999</v>
          </cell>
          <cell r="K1494" t="str">
            <v/>
          </cell>
          <cell r="L1494" t="str">
            <v>SH</v>
          </cell>
          <cell r="M1494">
            <v>1.4</v>
          </cell>
        </row>
        <row r="1495">
          <cell r="A1495">
            <v>25425</v>
          </cell>
          <cell r="B1495" t="str">
            <v>Viburnum opulus 'Compactum'</v>
          </cell>
          <cell r="C1495" t="str">
            <v>Compact European Cranberry</v>
          </cell>
          <cell r="D1495" t="str">
            <v/>
          </cell>
          <cell r="E1495" t="str">
            <v/>
          </cell>
          <cell r="F1495" t="str">
            <v/>
          </cell>
          <cell r="G1495" t="str">
            <v>#5</v>
          </cell>
          <cell r="H1495">
            <v>15.75</v>
          </cell>
          <cell r="I1495">
            <v>14.805</v>
          </cell>
          <cell r="J1495">
            <v>21.655000000000001</v>
          </cell>
          <cell r="K1495" t="str">
            <v/>
          </cell>
          <cell r="L1495" t="str">
            <v>SH</v>
          </cell>
          <cell r="M1495">
            <v>1.4</v>
          </cell>
        </row>
        <row r="1496">
          <cell r="A1496">
            <v>25429</v>
          </cell>
          <cell r="B1496" t="str">
            <v>Viburnum opulus 'Compactum'</v>
          </cell>
          <cell r="C1496" t="str">
            <v>Compact European Cranberry Plug</v>
          </cell>
          <cell r="D1496" t="str">
            <v/>
          </cell>
          <cell r="E1496" t="str">
            <v/>
          </cell>
          <cell r="F1496" t="str">
            <v/>
          </cell>
          <cell r="G1496" t="str">
            <v>Plug</v>
          </cell>
          <cell r="H1496">
            <v>0</v>
          </cell>
          <cell r="I1496">
            <v>0</v>
          </cell>
          <cell r="J1496">
            <v>0</v>
          </cell>
          <cell r="K1496" t="str">
            <v>Inactive</v>
          </cell>
          <cell r="L1496" t="str">
            <v>SH</v>
          </cell>
          <cell r="M1496">
            <v>1.4</v>
          </cell>
          <cell r="N1496" t="str">
            <v>Unsalable</v>
          </cell>
        </row>
        <row r="1497">
          <cell r="A1497">
            <v>25501</v>
          </cell>
          <cell r="B1497" t="str">
            <v>Viburnum trilobum</v>
          </cell>
          <cell r="C1497" t="str">
            <v>American Highbush Cranberry</v>
          </cell>
          <cell r="D1497" t="str">
            <v>Native</v>
          </cell>
          <cell r="E1497" t="str">
            <v/>
          </cell>
          <cell r="F1497" t="str">
            <v/>
          </cell>
          <cell r="G1497" t="str">
            <v>#1</v>
          </cell>
          <cell r="H1497">
            <v>5.25</v>
          </cell>
          <cell r="I1497">
            <v>4.9349999999999996</v>
          </cell>
          <cell r="J1497">
            <v>6.335</v>
          </cell>
          <cell r="K1497" t="str">
            <v/>
          </cell>
          <cell r="L1497" t="str">
            <v>SH</v>
          </cell>
          <cell r="M1497">
            <v>1.4</v>
          </cell>
        </row>
        <row r="1498">
          <cell r="A1498">
            <v>25502</v>
          </cell>
          <cell r="B1498" t="str">
            <v>Viburnum trilobum</v>
          </cell>
          <cell r="C1498" t="str">
            <v>American Highbush Cranberry</v>
          </cell>
          <cell r="D1498" t="str">
            <v>Native</v>
          </cell>
          <cell r="E1498" t="str">
            <v/>
          </cell>
          <cell r="F1498" t="str">
            <v/>
          </cell>
          <cell r="G1498" t="str">
            <v>#2</v>
          </cell>
          <cell r="H1498">
            <v>10.5</v>
          </cell>
          <cell r="I1498">
            <v>9.8699999999999992</v>
          </cell>
          <cell r="J1498">
            <v>12.62</v>
          </cell>
          <cell r="K1498" t="str">
            <v/>
          </cell>
          <cell r="L1498" t="str">
            <v>SH</v>
          </cell>
          <cell r="M1498">
            <v>1.4</v>
          </cell>
        </row>
        <row r="1499">
          <cell r="A1499">
            <v>25504</v>
          </cell>
          <cell r="B1499" t="str">
            <v>Viburnum trilobum</v>
          </cell>
          <cell r="C1499" t="str">
            <v>American Highbush Cranberry LP</v>
          </cell>
          <cell r="D1499" t="str">
            <v>Native</v>
          </cell>
          <cell r="F1499" t="str">
            <v/>
          </cell>
          <cell r="G1499" t="str">
            <v>LP</v>
          </cell>
          <cell r="H1499">
            <v>3.25</v>
          </cell>
          <cell r="I1499">
            <v>3.0550000000000002</v>
          </cell>
          <cell r="J1499">
            <v>3.7549999999999999</v>
          </cell>
          <cell r="K1499" t="str">
            <v/>
          </cell>
          <cell r="L1499" t="str">
            <v>SH</v>
          </cell>
          <cell r="M1499">
            <v>1.4</v>
          </cell>
          <cell r="N1499" t="str">
            <v>Unsalable</v>
          </cell>
        </row>
        <row r="1500">
          <cell r="A1500">
            <v>25505</v>
          </cell>
          <cell r="B1500" t="str">
            <v>Viburnum trilobum</v>
          </cell>
          <cell r="C1500" t="str">
            <v>American Highbush Cranberry</v>
          </cell>
          <cell r="D1500" t="str">
            <v>Native</v>
          </cell>
          <cell r="E1500" t="str">
            <v/>
          </cell>
          <cell r="F1500" t="str">
            <v/>
          </cell>
          <cell r="G1500" t="str">
            <v>#5</v>
          </cell>
          <cell r="H1500">
            <v>15.5</v>
          </cell>
          <cell r="I1500">
            <v>14.57</v>
          </cell>
          <cell r="J1500">
            <v>21.42</v>
          </cell>
          <cell r="K1500" t="str">
            <v/>
          </cell>
          <cell r="L1500" t="str">
            <v>SH</v>
          </cell>
          <cell r="M1500">
            <v>1.4</v>
          </cell>
        </row>
        <row r="1501">
          <cell r="A1501">
            <v>25509</v>
          </cell>
          <cell r="B1501" t="str">
            <v>Viburnum trilobum</v>
          </cell>
          <cell r="C1501" t="str">
            <v>American Highbush Cranberry Plug</v>
          </cell>
          <cell r="D1501" t="str">
            <v>Native</v>
          </cell>
          <cell r="F1501" t="str">
            <v/>
          </cell>
          <cell r="G1501" t="str">
            <v>Plug</v>
          </cell>
          <cell r="H1501">
            <v>0</v>
          </cell>
          <cell r="I1501">
            <v>0</v>
          </cell>
          <cell r="J1501">
            <v>0</v>
          </cell>
          <cell r="K1501" t="str">
            <v>Inactive</v>
          </cell>
          <cell r="L1501" t="str">
            <v>SH</v>
          </cell>
          <cell r="M1501">
            <v>1.4</v>
          </cell>
          <cell r="N1501" t="str">
            <v>Unsalable</v>
          </cell>
        </row>
        <row r="1502">
          <cell r="A1502">
            <v>25551</v>
          </cell>
          <cell r="B1502" t="str">
            <v>Viburnum trilobum 'Alfredo'</v>
          </cell>
          <cell r="C1502" t="str">
            <v>Alfredo Compact American Cranberry</v>
          </cell>
          <cell r="D1502" t="str">
            <v/>
          </cell>
          <cell r="E1502" t="str">
            <v/>
          </cell>
          <cell r="F1502" t="str">
            <v/>
          </cell>
          <cell r="G1502" t="str">
            <v>#1</v>
          </cell>
          <cell r="H1502">
            <v>5.5</v>
          </cell>
          <cell r="I1502">
            <v>5.17</v>
          </cell>
          <cell r="J1502">
            <v>6.57</v>
          </cell>
          <cell r="K1502" t="str">
            <v>Inactive</v>
          </cell>
          <cell r="L1502" t="str">
            <v>SH</v>
          </cell>
          <cell r="M1502">
            <v>1.4</v>
          </cell>
        </row>
        <row r="1503">
          <cell r="A1503">
            <v>25552</v>
          </cell>
          <cell r="B1503" t="str">
            <v>Viburnum trilobum 'Alfredo'</v>
          </cell>
          <cell r="C1503" t="str">
            <v>Alfredo Compact American Cranberry</v>
          </cell>
          <cell r="D1503" t="str">
            <v/>
          </cell>
          <cell r="E1503" t="str">
            <v/>
          </cell>
          <cell r="F1503" t="str">
            <v/>
          </cell>
          <cell r="G1503" t="str">
            <v>#2</v>
          </cell>
          <cell r="H1503">
            <v>10.95</v>
          </cell>
          <cell r="I1503">
            <v>10.292999999999999</v>
          </cell>
          <cell r="J1503">
            <v>13.042999999999999</v>
          </cell>
          <cell r="K1503" t="str">
            <v>Inactive</v>
          </cell>
          <cell r="L1503" t="str">
            <v>SH</v>
          </cell>
          <cell r="M1503">
            <v>1.4</v>
          </cell>
        </row>
        <row r="1504">
          <cell r="A1504">
            <v>25555</v>
          </cell>
          <cell r="B1504" t="str">
            <v>Viburnum trilobum 'Alfredo'</v>
          </cell>
          <cell r="C1504" t="str">
            <v>Alfredo Compact American Cranberry</v>
          </cell>
          <cell r="D1504" t="str">
            <v/>
          </cell>
          <cell r="E1504" t="str">
            <v/>
          </cell>
          <cell r="F1504" t="str">
            <v/>
          </cell>
          <cell r="G1504" t="str">
            <v>#5</v>
          </cell>
          <cell r="H1504">
            <v>14.95</v>
          </cell>
          <cell r="I1504">
            <v>14.052999999999999</v>
          </cell>
          <cell r="J1504">
            <v>20.902999999999999</v>
          </cell>
          <cell r="K1504" t="str">
            <v>Inactive</v>
          </cell>
          <cell r="L1504" t="str">
            <v>SH</v>
          </cell>
          <cell r="M1504">
            <v>1.4</v>
          </cell>
        </row>
        <row r="1505">
          <cell r="A1505">
            <v>25601</v>
          </cell>
          <cell r="B1505" t="str">
            <v>Viburnum trilobum 'Bailey Compact'</v>
          </cell>
          <cell r="C1505" t="str">
            <v>Bailey Compact American Cranberry</v>
          </cell>
          <cell r="D1505" t="str">
            <v/>
          </cell>
          <cell r="E1505" t="str">
            <v/>
          </cell>
          <cell r="F1505" t="str">
            <v/>
          </cell>
          <cell r="G1505" t="str">
            <v>#1</v>
          </cell>
          <cell r="H1505">
            <v>5.75</v>
          </cell>
          <cell r="I1505">
            <v>5.4050000000000002</v>
          </cell>
          <cell r="J1505">
            <v>6.8049999999999997</v>
          </cell>
          <cell r="K1505" t="str">
            <v/>
          </cell>
          <cell r="L1505" t="str">
            <v>SH</v>
          </cell>
          <cell r="M1505">
            <v>1.4</v>
          </cell>
        </row>
        <row r="1506">
          <cell r="A1506">
            <v>25602</v>
          </cell>
          <cell r="B1506" t="str">
            <v>Viburnum trilobum 'Bailey Compact'</v>
          </cell>
          <cell r="C1506" t="str">
            <v>Bailey Compact American Cranberry</v>
          </cell>
          <cell r="D1506" t="str">
            <v/>
          </cell>
          <cell r="E1506" t="str">
            <v/>
          </cell>
          <cell r="F1506" t="str">
            <v/>
          </cell>
          <cell r="G1506" t="str">
            <v>#2</v>
          </cell>
          <cell r="H1506">
            <v>11.25</v>
          </cell>
          <cell r="I1506">
            <v>10.574999999999999</v>
          </cell>
          <cell r="J1506">
            <v>13.324999999999999</v>
          </cell>
          <cell r="K1506" t="str">
            <v/>
          </cell>
          <cell r="L1506" t="str">
            <v>SH</v>
          </cell>
          <cell r="M1506">
            <v>1.4</v>
          </cell>
        </row>
        <row r="1507">
          <cell r="A1507">
            <v>25605</v>
          </cell>
          <cell r="B1507" t="str">
            <v>Viburnum trilobum 'Bailey Compact'</v>
          </cell>
          <cell r="C1507" t="str">
            <v>Bailey Compact American Cranberry</v>
          </cell>
          <cell r="D1507" t="str">
            <v/>
          </cell>
          <cell r="E1507" t="str">
            <v/>
          </cell>
          <cell r="F1507" t="str">
            <v/>
          </cell>
          <cell r="G1507" t="str">
            <v>#5</v>
          </cell>
          <cell r="H1507">
            <v>15.75</v>
          </cell>
          <cell r="I1507">
            <v>14.805</v>
          </cell>
          <cell r="J1507">
            <v>21.655000000000001</v>
          </cell>
          <cell r="K1507" t="str">
            <v/>
          </cell>
          <cell r="L1507" t="str">
            <v>SH</v>
          </cell>
          <cell r="M1507">
            <v>1.4</v>
          </cell>
        </row>
        <row r="1508">
          <cell r="A1508">
            <v>25609</v>
          </cell>
          <cell r="B1508" t="str">
            <v>Viburnum trilobum 'Bailey Compact'</v>
          </cell>
          <cell r="C1508" t="str">
            <v>Bailey Compact American Cranberry Plug</v>
          </cell>
          <cell r="D1508" t="str">
            <v/>
          </cell>
          <cell r="F1508" t="str">
            <v/>
          </cell>
          <cell r="G1508" t="str">
            <v>Plug</v>
          </cell>
          <cell r="H1508">
            <v>0</v>
          </cell>
          <cell r="I1508">
            <v>0</v>
          </cell>
          <cell r="J1508">
            <v>0</v>
          </cell>
          <cell r="K1508" t="str">
            <v>Inactive</v>
          </cell>
          <cell r="L1508" t="str">
            <v>SH</v>
          </cell>
          <cell r="M1508">
            <v>1.4</v>
          </cell>
          <cell r="N1508" t="str">
            <v>Unsalable</v>
          </cell>
        </row>
        <row r="1509">
          <cell r="A1509">
            <v>25701</v>
          </cell>
          <cell r="B1509" t="str">
            <v>Viburnum trilobum 'Wentworth'</v>
          </cell>
          <cell r="C1509" t="str">
            <v>Wentworth American Cranberry</v>
          </cell>
          <cell r="D1509" t="str">
            <v/>
          </cell>
          <cell r="E1509" t="str">
            <v/>
          </cell>
          <cell r="F1509" t="str">
            <v/>
          </cell>
          <cell r="G1509" t="str">
            <v>#1</v>
          </cell>
          <cell r="H1509">
            <v>5.25</v>
          </cell>
          <cell r="I1509">
            <v>4.9349999999999996</v>
          </cell>
          <cell r="J1509">
            <v>6.335</v>
          </cell>
          <cell r="K1509" t="str">
            <v/>
          </cell>
          <cell r="L1509" t="str">
            <v>SH</v>
          </cell>
          <cell r="M1509">
            <v>1.4</v>
          </cell>
        </row>
        <row r="1510">
          <cell r="A1510">
            <v>25702</v>
          </cell>
          <cell r="B1510" t="str">
            <v>Viburnum trilobum 'Wentworth'</v>
          </cell>
          <cell r="C1510" t="str">
            <v>Wentworth American Cranberry</v>
          </cell>
          <cell r="D1510" t="str">
            <v/>
          </cell>
          <cell r="E1510" t="str">
            <v/>
          </cell>
          <cell r="F1510" t="str">
            <v/>
          </cell>
          <cell r="G1510" t="str">
            <v>#2</v>
          </cell>
          <cell r="H1510">
            <v>10.5</v>
          </cell>
          <cell r="I1510">
            <v>9.8699999999999992</v>
          </cell>
          <cell r="J1510">
            <v>12.62</v>
          </cell>
          <cell r="K1510" t="str">
            <v/>
          </cell>
          <cell r="L1510" t="str">
            <v>SH</v>
          </cell>
          <cell r="M1510">
            <v>1.4</v>
          </cell>
        </row>
        <row r="1511">
          <cell r="A1511">
            <v>25705</v>
          </cell>
          <cell r="B1511" t="str">
            <v>Viburnum trilobum 'Wentworth'</v>
          </cell>
          <cell r="C1511" t="str">
            <v>Wentworth American Cranberry</v>
          </cell>
          <cell r="D1511" t="str">
            <v/>
          </cell>
          <cell r="E1511" t="str">
            <v/>
          </cell>
          <cell r="F1511" t="str">
            <v/>
          </cell>
          <cell r="G1511" t="str">
            <v>#5</v>
          </cell>
          <cell r="H1511">
            <v>14.95</v>
          </cell>
          <cell r="I1511">
            <v>14.052999999999999</v>
          </cell>
          <cell r="J1511">
            <v>20.902999999999999</v>
          </cell>
          <cell r="K1511" t="str">
            <v>Inactive</v>
          </cell>
          <cell r="L1511" t="str">
            <v>SH</v>
          </cell>
          <cell r="M1511">
            <v>1.4</v>
          </cell>
        </row>
        <row r="1512">
          <cell r="A1512">
            <v>25709</v>
          </cell>
          <cell r="B1512" t="str">
            <v>Viburnum trilobum 'Wentworth'</v>
          </cell>
          <cell r="C1512" t="str">
            <v>Wentworth American Cranberry Plug</v>
          </cell>
          <cell r="D1512" t="str">
            <v/>
          </cell>
          <cell r="F1512" t="str">
            <v/>
          </cell>
          <cell r="G1512" t="str">
            <v>Plug</v>
          </cell>
          <cell r="H1512">
            <v>0</v>
          </cell>
          <cell r="I1512">
            <v>0</v>
          </cell>
          <cell r="J1512">
            <v>0</v>
          </cell>
          <cell r="K1512" t="str">
            <v>Inactive</v>
          </cell>
          <cell r="L1512" t="str">
            <v>SH</v>
          </cell>
          <cell r="M1512">
            <v>1.4</v>
          </cell>
          <cell r="N1512" t="str">
            <v>Unsalable</v>
          </cell>
        </row>
        <row r="1513">
          <cell r="A1513">
            <v>25802</v>
          </cell>
          <cell r="B1513" t="str">
            <v>Viburnum 'Variegated Highbush'</v>
          </cell>
          <cell r="C1513" t="str">
            <v>Variegated Highbush Cranberry</v>
          </cell>
          <cell r="D1513" t="str">
            <v>NoSales</v>
          </cell>
          <cell r="E1513" t="str">
            <v>Native</v>
          </cell>
          <cell r="F1513" t="str">
            <v/>
          </cell>
          <cell r="G1513" t="str">
            <v>#2</v>
          </cell>
          <cell r="H1513">
            <v>0</v>
          </cell>
          <cell r="I1513">
            <v>0</v>
          </cell>
          <cell r="J1513">
            <v>0</v>
          </cell>
          <cell r="K1513" t="str">
            <v/>
          </cell>
          <cell r="L1513" t="str">
            <v>SH</v>
          </cell>
          <cell r="M1513">
            <v>1.4</v>
          </cell>
          <cell r="N1513" t="str">
            <v>Unsalable</v>
          </cell>
        </row>
        <row r="1514">
          <cell r="A1514">
            <v>25981</v>
          </cell>
          <cell r="B1514" t="str">
            <v>Weigela florida 'Polka'</v>
          </cell>
          <cell r="C1514" t="str">
            <v>Polka Weigela</v>
          </cell>
          <cell r="D1514" t="str">
            <v/>
          </cell>
          <cell r="E1514" t="str">
            <v/>
          </cell>
          <cell r="F1514" t="str">
            <v/>
          </cell>
          <cell r="G1514" t="str">
            <v>#1</v>
          </cell>
          <cell r="H1514">
            <v>5</v>
          </cell>
          <cell r="I1514">
            <v>4.7</v>
          </cell>
          <cell r="J1514">
            <v>6.1</v>
          </cell>
          <cell r="K1514" t="str">
            <v>Inactive</v>
          </cell>
          <cell r="L1514" t="str">
            <v>SH</v>
          </cell>
          <cell r="M1514">
            <v>1.4</v>
          </cell>
        </row>
        <row r="1515">
          <cell r="A1515">
            <v>25982</v>
          </cell>
          <cell r="B1515" t="str">
            <v>Weigela florida 'Polka'</v>
          </cell>
          <cell r="C1515" t="str">
            <v>Polka Weigela</v>
          </cell>
          <cell r="D1515" t="str">
            <v/>
          </cell>
          <cell r="E1515" t="str">
            <v/>
          </cell>
          <cell r="F1515" t="str">
            <v/>
          </cell>
          <cell r="G1515" t="str">
            <v>#2</v>
          </cell>
          <cell r="H1515">
            <v>9.85</v>
          </cell>
          <cell r="I1515">
            <v>9.2589999999999986</v>
          </cell>
          <cell r="J1515">
            <v>12.008999999999999</v>
          </cell>
          <cell r="K1515" t="str">
            <v/>
          </cell>
          <cell r="L1515" t="str">
            <v>SH</v>
          </cell>
          <cell r="M1515">
            <v>1.4</v>
          </cell>
        </row>
        <row r="1516">
          <cell r="A1516">
            <v>25985</v>
          </cell>
          <cell r="B1516" t="str">
            <v>Weigela florida 'Polka'</v>
          </cell>
          <cell r="C1516" t="str">
            <v>Polka Weigela</v>
          </cell>
          <cell r="D1516" t="str">
            <v/>
          </cell>
          <cell r="E1516" t="str">
            <v/>
          </cell>
          <cell r="F1516" t="str">
            <v/>
          </cell>
          <cell r="G1516" t="str">
            <v>#5</v>
          </cell>
          <cell r="H1516">
            <v>14.95</v>
          </cell>
          <cell r="I1516">
            <v>14.052999999999999</v>
          </cell>
          <cell r="J1516">
            <v>20.902999999999999</v>
          </cell>
          <cell r="K1516" t="str">
            <v/>
          </cell>
          <cell r="L1516" t="str">
            <v>SH</v>
          </cell>
          <cell r="M1516">
            <v>1.4</v>
          </cell>
        </row>
        <row r="1517">
          <cell r="A1517">
            <v>25989</v>
          </cell>
          <cell r="B1517" t="str">
            <v>Weigela florida 'Polka'</v>
          </cell>
          <cell r="C1517" t="str">
            <v>Polka Weigela Plug</v>
          </cell>
          <cell r="D1517" t="str">
            <v/>
          </cell>
          <cell r="F1517" t="str">
            <v/>
          </cell>
          <cell r="G1517" t="str">
            <v>Plug</v>
          </cell>
          <cell r="H1517">
            <v>0</v>
          </cell>
          <cell r="I1517">
            <v>0</v>
          </cell>
          <cell r="J1517">
            <v>0</v>
          </cell>
          <cell r="K1517" t="str">
            <v>Inactive</v>
          </cell>
          <cell r="L1517" t="str">
            <v>SH</v>
          </cell>
          <cell r="M1517">
            <v>1.4</v>
          </cell>
          <cell r="N1517" t="str">
            <v>Unsalable</v>
          </cell>
        </row>
        <row r="1518">
          <cell r="A1518">
            <v>26101</v>
          </cell>
          <cell r="B1518" t="str">
            <v>Weigela florida 'Red Prince'</v>
          </cell>
          <cell r="C1518" t="str">
            <v>Red Prince Weigela</v>
          </cell>
          <cell r="D1518" t="str">
            <v/>
          </cell>
          <cell r="E1518" t="str">
            <v/>
          </cell>
          <cell r="F1518" t="str">
            <v/>
          </cell>
          <cell r="G1518" t="str">
            <v>#1</v>
          </cell>
          <cell r="H1518">
            <v>5</v>
          </cell>
          <cell r="I1518">
            <v>4.7</v>
          </cell>
          <cell r="J1518">
            <v>6.1</v>
          </cell>
          <cell r="K1518" t="str">
            <v/>
          </cell>
          <cell r="L1518" t="str">
            <v>SH</v>
          </cell>
          <cell r="M1518">
            <v>1.4</v>
          </cell>
        </row>
        <row r="1519">
          <cell r="A1519">
            <v>26102</v>
          </cell>
          <cell r="B1519" t="str">
            <v>Weigela florida 'Red Prince'</v>
          </cell>
          <cell r="C1519" t="str">
            <v>Red Prince Weigela</v>
          </cell>
          <cell r="D1519" t="str">
            <v/>
          </cell>
          <cell r="E1519" t="str">
            <v/>
          </cell>
          <cell r="F1519" t="str">
            <v/>
          </cell>
          <cell r="G1519" t="str">
            <v>#2</v>
          </cell>
          <cell r="H1519">
            <v>9.85</v>
          </cell>
          <cell r="I1519">
            <v>9.2589999999999986</v>
          </cell>
          <cell r="J1519">
            <v>12.008999999999999</v>
          </cell>
          <cell r="K1519" t="str">
            <v/>
          </cell>
          <cell r="L1519" t="str">
            <v>SH</v>
          </cell>
          <cell r="M1519">
            <v>1.4</v>
          </cell>
        </row>
        <row r="1520">
          <cell r="A1520">
            <v>26105</v>
          </cell>
          <cell r="B1520" t="str">
            <v>Weigela florida 'Red Prince'</v>
          </cell>
          <cell r="C1520" t="str">
            <v>Red Prince Weigela</v>
          </cell>
          <cell r="D1520" t="str">
            <v/>
          </cell>
          <cell r="E1520" t="str">
            <v/>
          </cell>
          <cell r="F1520" t="str">
            <v/>
          </cell>
          <cell r="G1520" t="str">
            <v>#5</v>
          </cell>
          <cell r="H1520">
            <v>14.95</v>
          </cell>
          <cell r="I1520">
            <v>14.052999999999999</v>
          </cell>
          <cell r="J1520">
            <v>20.902999999999999</v>
          </cell>
          <cell r="K1520" t="str">
            <v/>
          </cell>
          <cell r="L1520" t="str">
            <v>SH</v>
          </cell>
          <cell r="M1520">
            <v>1.4</v>
          </cell>
        </row>
        <row r="1521">
          <cell r="A1521">
            <v>26109</v>
          </cell>
          <cell r="B1521" t="str">
            <v>Weigela florida 'Red Prince'</v>
          </cell>
          <cell r="C1521" t="str">
            <v>Red Prince Weigela Plug</v>
          </cell>
          <cell r="D1521" t="str">
            <v/>
          </cell>
          <cell r="F1521" t="str">
            <v/>
          </cell>
          <cell r="G1521" t="str">
            <v>Plug</v>
          </cell>
          <cell r="H1521">
            <v>0</v>
          </cell>
          <cell r="I1521">
            <v>0</v>
          </cell>
          <cell r="J1521">
            <v>0</v>
          </cell>
          <cell r="K1521" t="str">
            <v>Inactive</v>
          </cell>
          <cell r="L1521" t="str">
            <v>SH</v>
          </cell>
          <cell r="M1521">
            <v>1.4</v>
          </cell>
          <cell r="N1521" t="str">
            <v>Unsalable</v>
          </cell>
        </row>
        <row r="1522">
          <cell r="A1522">
            <v>26141</v>
          </cell>
          <cell r="B1522" t="str">
            <v>Weigela florida 'Elvera' PP12217</v>
          </cell>
          <cell r="C1522" t="str">
            <v>Midnight Wine™ Weigela</v>
          </cell>
          <cell r="D1522" t="str">
            <v/>
          </cell>
          <cell r="E1522" t="str">
            <v/>
          </cell>
          <cell r="F1522" t="str">
            <v>PW - WHITE POTS</v>
          </cell>
          <cell r="G1522" t="str">
            <v>#1</v>
          </cell>
          <cell r="H1522">
            <v>5.95</v>
          </cell>
          <cell r="I1522">
            <v>5.593</v>
          </cell>
          <cell r="J1522">
            <v>6.9930000000000003</v>
          </cell>
          <cell r="K1522" t="str">
            <v/>
          </cell>
          <cell r="L1522" t="str">
            <v>SH</v>
          </cell>
          <cell r="M1522">
            <v>1.4</v>
          </cell>
        </row>
        <row r="1523">
          <cell r="A1523">
            <v>26142</v>
          </cell>
          <cell r="B1523" t="str">
            <v>Weigela florida 'Elvera' PP12217</v>
          </cell>
          <cell r="C1523" t="str">
            <v>Midnight Wine™ Weigela</v>
          </cell>
          <cell r="D1523" t="str">
            <v/>
          </cell>
          <cell r="E1523" t="str">
            <v/>
          </cell>
          <cell r="F1523" t="str">
            <v>PW - WHITE POTS</v>
          </cell>
          <cell r="G1523" t="str">
            <v>#2</v>
          </cell>
          <cell r="H1523">
            <v>11.95</v>
          </cell>
          <cell r="I1523">
            <v>11.232999999999999</v>
          </cell>
          <cell r="J1523">
            <v>13.982999999999999</v>
          </cell>
          <cell r="K1523" t="str">
            <v/>
          </cell>
          <cell r="L1523" t="str">
            <v>SH</v>
          </cell>
          <cell r="M1523">
            <v>1.4</v>
          </cell>
        </row>
        <row r="1524">
          <cell r="A1524">
            <v>26145</v>
          </cell>
          <cell r="B1524" t="str">
            <v>Weigela florida 'Elvera' PP12217</v>
          </cell>
          <cell r="C1524" t="str">
            <v>Midnight Wine™ Weigela</v>
          </cell>
          <cell r="D1524" t="str">
            <v/>
          </cell>
          <cell r="E1524" t="str">
            <v/>
          </cell>
          <cell r="F1524" t="str">
            <v>PW - WHITE POTS</v>
          </cell>
          <cell r="G1524" t="str">
            <v>#5</v>
          </cell>
          <cell r="H1524">
            <v>14.95</v>
          </cell>
          <cell r="I1524">
            <v>14.052999999999999</v>
          </cell>
          <cell r="J1524">
            <v>20.902999999999999</v>
          </cell>
          <cell r="K1524" t="str">
            <v/>
          </cell>
          <cell r="L1524" t="str">
            <v>SH</v>
          </cell>
          <cell r="M1524">
            <v>1.4</v>
          </cell>
        </row>
        <row r="1525">
          <cell r="A1525">
            <v>26172</v>
          </cell>
          <cell r="B1525" t="str">
            <v>Weigela 'Wings of Fire'</v>
          </cell>
          <cell r="C1525" t="str">
            <v>Wings of Fire Weigela</v>
          </cell>
          <cell r="D1525" t="str">
            <v/>
          </cell>
          <cell r="E1525" t="str">
            <v/>
          </cell>
          <cell r="F1525" t="str">
            <v/>
          </cell>
          <cell r="G1525" t="str">
            <v>#2</v>
          </cell>
          <cell r="H1525">
            <v>11.95</v>
          </cell>
          <cell r="I1525">
            <v>11.232999999999999</v>
          </cell>
          <cell r="J1525">
            <v>13.982999999999999</v>
          </cell>
          <cell r="K1525" t="str">
            <v/>
          </cell>
          <cell r="L1525" t="str">
            <v>SH</v>
          </cell>
          <cell r="M1525">
            <v>1.4</v>
          </cell>
        </row>
        <row r="1526">
          <cell r="A1526">
            <v>26201</v>
          </cell>
          <cell r="B1526" t="str">
            <v>Weigela florida 'Minuet'</v>
          </cell>
          <cell r="C1526" t="str">
            <v>Minuet Weigela</v>
          </cell>
          <cell r="D1526" t="str">
            <v/>
          </cell>
          <cell r="E1526" t="str">
            <v/>
          </cell>
          <cell r="F1526" t="str">
            <v/>
          </cell>
          <cell r="G1526" t="str">
            <v>#1</v>
          </cell>
          <cell r="H1526">
            <v>5</v>
          </cell>
          <cell r="I1526">
            <v>4.7</v>
          </cell>
          <cell r="J1526">
            <v>6.1</v>
          </cell>
          <cell r="K1526" t="str">
            <v/>
          </cell>
          <cell r="L1526" t="str">
            <v>SH</v>
          </cell>
          <cell r="M1526">
            <v>1.4</v>
          </cell>
        </row>
        <row r="1527">
          <cell r="A1527">
            <v>26202</v>
          </cell>
          <cell r="B1527" t="str">
            <v>Weigela florida 'Minuet'</v>
          </cell>
          <cell r="C1527" t="str">
            <v>Minuet Weigela</v>
          </cell>
          <cell r="D1527" t="str">
            <v/>
          </cell>
          <cell r="E1527" t="str">
            <v/>
          </cell>
          <cell r="F1527" t="str">
            <v/>
          </cell>
          <cell r="G1527" t="str">
            <v>#2</v>
          </cell>
          <cell r="H1527">
            <v>9.85</v>
          </cell>
          <cell r="I1527">
            <v>9.2589999999999986</v>
          </cell>
          <cell r="J1527">
            <v>12.008999999999999</v>
          </cell>
          <cell r="K1527" t="str">
            <v/>
          </cell>
          <cell r="L1527" t="str">
            <v>SH</v>
          </cell>
          <cell r="M1527">
            <v>1.4</v>
          </cell>
        </row>
        <row r="1528">
          <cell r="A1528">
            <v>26205</v>
          </cell>
          <cell r="B1528" t="str">
            <v>Weigela florida 'Minuet'</v>
          </cell>
          <cell r="C1528" t="str">
            <v>Minuet Weigela</v>
          </cell>
          <cell r="D1528" t="str">
            <v/>
          </cell>
          <cell r="E1528" t="str">
            <v/>
          </cell>
          <cell r="F1528" t="str">
            <v/>
          </cell>
          <cell r="G1528" t="str">
            <v>#5</v>
          </cell>
          <cell r="H1528">
            <v>14.95</v>
          </cell>
          <cell r="I1528">
            <v>14.052999999999999</v>
          </cell>
          <cell r="J1528">
            <v>20.902999999999999</v>
          </cell>
          <cell r="K1528" t="str">
            <v/>
          </cell>
          <cell r="L1528" t="str">
            <v>SH</v>
          </cell>
          <cell r="M1528">
            <v>1.4</v>
          </cell>
        </row>
        <row r="1529">
          <cell r="A1529">
            <v>26209</v>
          </cell>
          <cell r="B1529" t="str">
            <v>Weigela florida 'Minuet'</v>
          </cell>
          <cell r="C1529" t="str">
            <v>Minuet Weigela Plug</v>
          </cell>
          <cell r="D1529" t="str">
            <v/>
          </cell>
          <cell r="F1529" t="str">
            <v/>
          </cell>
          <cell r="G1529" t="str">
            <v>Plug</v>
          </cell>
          <cell r="H1529">
            <v>0</v>
          </cell>
          <cell r="I1529">
            <v>0</v>
          </cell>
          <cell r="J1529">
            <v>0</v>
          </cell>
          <cell r="K1529" t="str">
            <v>Inactive</v>
          </cell>
          <cell r="L1529" t="str">
            <v>SH</v>
          </cell>
          <cell r="M1529">
            <v>1.4</v>
          </cell>
          <cell r="N1529" t="str">
            <v>Unsalable</v>
          </cell>
        </row>
        <row r="1530">
          <cell r="A1530">
            <v>26242</v>
          </cell>
          <cell r="B1530" t="str">
            <v>Weigela florida 'Verweig' PP16824</v>
          </cell>
          <cell r="C1530" t="str">
            <v>My Monet™ Weigela</v>
          </cell>
          <cell r="D1530" t="str">
            <v/>
          </cell>
          <cell r="E1530" t="str">
            <v/>
          </cell>
          <cell r="F1530" t="str">
            <v>PW - WHITE POTS</v>
          </cell>
          <cell r="G1530" t="str">
            <v>#2</v>
          </cell>
          <cell r="H1530">
            <v>11.95</v>
          </cell>
          <cell r="I1530">
            <v>11.232999999999999</v>
          </cell>
          <cell r="J1530">
            <v>13.982999999999999</v>
          </cell>
          <cell r="K1530" t="str">
            <v/>
          </cell>
          <cell r="L1530" t="str">
            <v>SH</v>
          </cell>
          <cell r="M1530">
            <v>1.4</v>
          </cell>
        </row>
        <row r="1531">
          <cell r="A1531">
            <v>26245</v>
          </cell>
          <cell r="B1531" t="str">
            <v>Weigela florida 'Verweig' PP16824</v>
          </cell>
          <cell r="C1531" t="str">
            <v>My Monet™ Weigela</v>
          </cell>
          <cell r="D1531" t="str">
            <v/>
          </cell>
          <cell r="E1531" t="str">
            <v/>
          </cell>
          <cell r="F1531" t="str">
            <v>PW - WHITE POTS</v>
          </cell>
          <cell r="G1531" t="str">
            <v>#5</v>
          </cell>
          <cell r="H1531">
            <v>16.75</v>
          </cell>
          <cell r="I1531">
            <v>15.744999999999999</v>
          </cell>
          <cell r="J1531">
            <v>22.594999999999999</v>
          </cell>
          <cell r="K1531" t="str">
            <v/>
          </cell>
          <cell r="L1531" t="str">
            <v>SH</v>
          </cell>
          <cell r="M1531">
            <v>1.4</v>
          </cell>
        </row>
        <row r="1532">
          <cell r="A1532">
            <v>26261</v>
          </cell>
          <cell r="B1532" t="str">
            <v>Weigela florida 'Alexandra' PP10772</v>
          </cell>
          <cell r="C1532" t="str">
            <v>Wine and Roses® Weigela</v>
          </cell>
          <cell r="D1532" t="str">
            <v/>
          </cell>
          <cell r="E1532" t="str">
            <v/>
          </cell>
          <cell r="F1532" t="str">
            <v>PW - WHITE POTS</v>
          </cell>
          <cell r="G1532" t="str">
            <v>#1</v>
          </cell>
          <cell r="H1532">
            <v>5.95</v>
          </cell>
          <cell r="I1532">
            <v>5.593</v>
          </cell>
          <cell r="J1532">
            <v>6.9930000000000003</v>
          </cell>
          <cell r="K1532" t="str">
            <v/>
          </cell>
          <cell r="L1532" t="str">
            <v>SH</v>
          </cell>
          <cell r="M1532">
            <v>1.4</v>
          </cell>
        </row>
        <row r="1533">
          <cell r="A1533">
            <v>26262</v>
          </cell>
          <cell r="B1533" t="str">
            <v>Weigela florida 'Alexandra' PP10772</v>
          </cell>
          <cell r="C1533" t="str">
            <v>Wine and Roses® Weigela</v>
          </cell>
          <cell r="D1533" t="str">
            <v/>
          </cell>
          <cell r="E1533" t="str">
            <v/>
          </cell>
          <cell r="F1533" t="str">
            <v>PW - WHITE POTS</v>
          </cell>
          <cell r="G1533" t="str">
            <v>#2</v>
          </cell>
          <cell r="H1533">
            <v>11.95</v>
          </cell>
          <cell r="I1533">
            <v>11.232999999999999</v>
          </cell>
          <cell r="J1533">
            <v>13.982999999999999</v>
          </cell>
          <cell r="K1533" t="str">
            <v/>
          </cell>
          <cell r="L1533" t="str">
            <v>SH</v>
          </cell>
          <cell r="M1533">
            <v>1.4</v>
          </cell>
        </row>
        <row r="1534">
          <cell r="A1534">
            <v>26265</v>
          </cell>
          <cell r="B1534" t="str">
            <v>Weigela florida 'Alexandra' PP10772</v>
          </cell>
          <cell r="C1534" t="str">
            <v>Wine and Roses® Weigela</v>
          </cell>
          <cell r="D1534" t="str">
            <v/>
          </cell>
          <cell r="E1534" t="str">
            <v/>
          </cell>
          <cell r="F1534" t="str">
            <v>PW - WHITE POTS</v>
          </cell>
          <cell r="G1534" t="str">
            <v>#5</v>
          </cell>
          <cell r="H1534">
            <v>15.25</v>
          </cell>
          <cell r="I1534">
            <v>14.335000000000001</v>
          </cell>
          <cell r="J1534">
            <v>21.184999999999999</v>
          </cell>
          <cell r="K1534" t="str">
            <v/>
          </cell>
          <cell r="L1534" t="str">
            <v>SH</v>
          </cell>
          <cell r="M1534">
            <v>1.4</v>
          </cell>
        </row>
        <row r="1535">
          <cell r="A1535">
            <v>26272</v>
          </cell>
          <cell r="B1535" t="str">
            <v>Weigela florida 'Kolmagira' PP20384</v>
          </cell>
          <cell r="C1535" t="str">
            <v>Rainbow Sensation™ Weigela</v>
          </cell>
          <cell r="D1535" t="str">
            <v/>
          </cell>
          <cell r="E1535" t="str">
            <v/>
          </cell>
          <cell r="F1535" t="str">
            <v>BA-FE</v>
          </cell>
          <cell r="G1535" t="str">
            <v>#2</v>
          </cell>
          <cell r="H1535">
            <v>11.5</v>
          </cell>
          <cell r="I1535">
            <v>10.81</v>
          </cell>
          <cell r="J1535">
            <v>13.56</v>
          </cell>
          <cell r="K1535" t="str">
            <v/>
          </cell>
          <cell r="L1535" t="str">
            <v>SH</v>
          </cell>
          <cell r="M1535">
            <v>1.4</v>
          </cell>
        </row>
        <row r="1536">
          <cell r="A1536">
            <v>26279</v>
          </cell>
          <cell r="B1536" t="str">
            <v>Weigela florida 'Kolmagira' PP20384</v>
          </cell>
          <cell r="C1536" t="str">
            <v>Rainbow Sensation™ Weigela Plug</v>
          </cell>
          <cell r="D1536" t="str">
            <v/>
          </cell>
          <cell r="E1536" t="str">
            <v/>
          </cell>
          <cell r="F1536" t="str">
            <v>BA-FE</v>
          </cell>
          <cell r="G1536" t="str">
            <v>Plug</v>
          </cell>
          <cell r="H1536">
            <v>0</v>
          </cell>
          <cell r="I1536">
            <v>0</v>
          </cell>
          <cell r="J1536">
            <v>0</v>
          </cell>
          <cell r="K1536" t="str">
            <v>Inactive</v>
          </cell>
          <cell r="L1536" t="str">
            <v>SH</v>
          </cell>
          <cell r="M1536">
            <v>1.4</v>
          </cell>
          <cell r="N1536" t="str">
            <v>Unsalable</v>
          </cell>
        </row>
        <row r="1537">
          <cell r="A1537">
            <v>26292</v>
          </cell>
          <cell r="B1537" t="str">
            <v>Weigela 'Merlot Rose'</v>
          </cell>
          <cell r="C1537" t="str">
            <v>Merlot Rose Weigela</v>
          </cell>
          <cell r="D1537" t="str">
            <v/>
          </cell>
          <cell r="E1537" t="str">
            <v/>
          </cell>
          <cell r="F1537" t="str">
            <v/>
          </cell>
          <cell r="G1537" t="str">
            <v>#2</v>
          </cell>
          <cell r="H1537">
            <v>11.95</v>
          </cell>
          <cell r="I1537">
            <v>11.232999999999999</v>
          </cell>
          <cell r="J1537">
            <v>13.982999999999999</v>
          </cell>
          <cell r="K1537" t="str">
            <v/>
          </cell>
          <cell r="L1537" t="str">
            <v>SH</v>
          </cell>
          <cell r="M1537">
            <v>1.4</v>
          </cell>
        </row>
        <row r="1538">
          <cell r="A1538">
            <v>26301</v>
          </cell>
          <cell r="B1538" t="str">
            <v>Yucca glauca</v>
          </cell>
          <cell r="C1538" t="str">
            <v>Soapweed</v>
          </cell>
          <cell r="D1538" t="str">
            <v/>
          </cell>
          <cell r="E1538" t="str">
            <v/>
          </cell>
          <cell r="F1538" t="str">
            <v/>
          </cell>
          <cell r="G1538" t="str">
            <v>#1</v>
          </cell>
          <cell r="H1538">
            <v>5.75</v>
          </cell>
          <cell r="I1538">
            <v>5.4050000000000002</v>
          </cell>
          <cell r="J1538">
            <v>6.8049999999999997</v>
          </cell>
          <cell r="K1538" t="str">
            <v/>
          </cell>
          <cell r="L1538" t="str">
            <v>SH</v>
          </cell>
          <cell r="M1538">
            <v>1.4</v>
          </cell>
        </row>
        <row r="1539">
          <cell r="A1539">
            <v>26302</v>
          </cell>
          <cell r="B1539" t="str">
            <v>Yucca glauca</v>
          </cell>
          <cell r="C1539" t="str">
            <v>Soapweed</v>
          </cell>
          <cell r="D1539" t="str">
            <v/>
          </cell>
          <cell r="E1539" t="str">
            <v/>
          </cell>
          <cell r="F1539" t="str">
            <v/>
          </cell>
          <cell r="G1539" t="str">
            <v>#2</v>
          </cell>
          <cell r="H1539">
            <v>11.95</v>
          </cell>
          <cell r="I1539">
            <v>11.232999999999999</v>
          </cell>
          <cell r="J1539">
            <v>13.982999999999999</v>
          </cell>
          <cell r="K1539" t="str">
            <v/>
          </cell>
          <cell r="L1539" t="str">
            <v>SH</v>
          </cell>
          <cell r="M1539">
            <v>1.4</v>
          </cell>
        </row>
        <row r="1540">
          <cell r="A1540">
            <v>26332</v>
          </cell>
          <cell r="B1540" t="str">
            <v>Yucca flaccida 'Golden Sword'</v>
          </cell>
          <cell r="C1540" t="str">
            <v>Golden Sword Yucca</v>
          </cell>
          <cell r="D1540" t="str">
            <v/>
          </cell>
          <cell r="E1540" t="str">
            <v/>
          </cell>
          <cell r="F1540" t="str">
            <v/>
          </cell>
          <cell r="G1540" t="str">
            <v>#2</v>
          </cell>
          <cell r="H1540">
            <v>12.95</v>
          </cell>
          <cell r="I1540">
            <v>12.172999999999998</v>
          </cell>
          <cell r="J1540">
            <v>14.922999999999998</v>
          </cell>
          <cell r="K1540" t="str">
            <v/>
          </cell>
          <cell r="L1540" t="str">
            <v>SH</v>
          </cell>
          <cell r="M1540">
            <v>1.4</v>
          </cell>
        </row>
        <row r="1541">
          <cell r="A1541">
            <v>26401</v>
          </cell>
          <cell r="B1541" t="str">
            <v>Yucca filamentosa</v>
          </cell>
          <cell r="C1541" t="str">
            <v>Adams Needle</v>
          </cell>
          <cell r="D1541" t="str">
            <v/>
          </cell>
          <cell r="E1541" t="str">
            <v/>
          </cell>
          <cell r="F1541" t="str">
            <v/>
          </cell>
          <cell r="G1541" t="str">
            <v>#1</v>
          </cell>
          <cell r="H1541">
            <v>5.75</v>
          </cell>
          <cell r="I1541">
            <v>5.4050000000000002</v>
          </cell>
          <cell r="J1541">
            <v>6.8049999999999997</v>
          </cell>
          <cell r="K1541" t="str">
            <v/>
          </cell>
          <cell r="L1541" t="str">
            <v>SH</v>
          </cell>
          <cell r="M1541">
            <v>1.4</v>
          </cell>
        </row>
        <row r="1542">
          <cell r="A1542">
            <v>26402</v>
          </cell>
          <cell r="B1542" t="str">
            <v>Yucca filamentosa</v>
          </cell>
          <cell r="C1542" t="str">
            <v>Adams Needle</v>
          </cell>
          <cell r="D1542" t="str">
            <v/>
          </cell>
          <cell r="E1542" t="str">
            <v/>
          </cell>
          <cell r="F1542" t="str">
            <v/>
          </cell>
          <cell r="G1542" t="str">
            <v>#2</v>
          </cell>
          <cell r="H1542">
            <v>0</v>
          </cell>
          <cell r="I1542">
            <v>0</v>
          </cell>
          <cell r="J1542">
            <v>0</v>
          </cell>
          <cell r="K1542" t="str">
            <v>Inactive</v>
          </cell>
          <cell r="L1542" t="str">
            <v>SH</v>
          </cell>
          <cell r="M1542">
            <v>1.4</v>
          </cell>
        </row>
        <row r="1543">
          <cell r="A1543">
            <v>26412</v>
          </cell>
          <cell r="B1543" t="str">
            <v>Yucca filamentosa Corbett's Blue</v>
          </cell>
          <cell r="C1543" t="str">
            <v>Corbett's Blue Yucca</v>
          </cell>
          <cell r="D1543" t="str">
            <v/>
          </cell>
          <cell r="E1543" t="str">
            <v/>
          </cell>
          <cell r="F1543" t="str">
            <v/>
          </cell>
          <cell r="G1543" t="str">
            <v>#2</v>
          </cell>
          <cell r="H1543">
            <v>12.95</v>
          </cell>
          <cell r="I1543">
            <v>12.172999999999998</v>
          </cell>
          <cell r="J1543">
            <v>14.922999999999998</v>
          </cell>
          <cell r="K1543" t="str">
            <v/>
          </cell>
          <cell r="L1543" t="str">
            <v>SH</v>
          </cell>
          <cell r="M1543">
            <v>1.4</v>
          </cell>
        </row>
        <row r="1544">
          <cell r="A1544">
            <v>26421</v>
          </cell>
          <cell r="B1544" t="str">
            <v>Aristolochia durior</v>
          </cell>
          <cell r="C1544" t="str">
            <v>Dutchman's Pipe</v>
          </cell>
          <cell r="D1544" t="str">
            <v/>
          </cell>
          <cell r="E1544" t="str">
            <v/>
          </cell>
          <cell r="F1544" t="str">
            <v/>
          </cell>
          <cell r="G1544" t="str">
            <v>#1</v>
          </cell>
          <cell r="H1544">
            <v>6.95</v>
          </cell>
          <cell r="I1544">
            <v>6.5329999999999995</v>
          </cell>
          <cell r="J1544">
            <v>7.9329999999999998</v>
          </cell>
          <cell r="K1544" t="str">
            <v>Inactive</v>
          </cell>
          <cell r="L1544" t="str">
            <v>VI</v>
          </cell>
          <cell r="M1544">
            <v>2</v>
          </cell>
        </row>
        <row r="1545">
          <cell r="A1545">
            <v>26422</v>
          </cell>
          <cell r="B1545" t="str">
            <v>Aristolochia durior</v>
          </cell>
          <cell r="C1545" t="str">
            <v>Dutchman's Pipe</v>
          </cell>
          <cell r="D1545" t="str">
            <v/>
          </cell>
          <cell r="E1545" t="str">
            <v/>
          </cell>
          <cell r="F1545" t="str">
            <v/>
          </cell>
          <cell r="G1545" t="str">
            <v>#2</v>
          </cell>
          <cell r="H1545">
            <v>12.5</v>
          </cell>
          <cell r="I1545">
            <v>11.75</v>
          </cell>
          <cell r="J1545">
            <v>14.5</v>
          </cell>
          <cell r="K1545" t="str">
            <v/>
          </cell>
          <cell r="L1545" t="str">
            <v>VI</v>
          </cell>
          <cell r="M1545">
            <v>2</v>
          </cell>
        </row>
        <row r="1546">
          <cell r="A1546">
            <v>26429</v>
          </cell>
          <cell r="B1546" t="str">
            <v>Aristolochia durior</v>
          </cell>
          <cell r="C1546" t="str">
            <v>Dutchman's Pipe Plug</v>
          </cell>
          <cell r="D1546" t="str">
            <v/>
          </cell>
          <cell r="E1546" t="str">
            <v/>
          </cell>
          <cell r="F1546" t="str">
            <v/>
          </cell>
          <cell r="G1546" t="str">
            <v>Plug</v>
          </cell>
          <cell r="H1546">
            <v>0</v>
          </cell>
          <cell r="I1546">
            <v>0</v>
          </cell>
          <cell r="J1546">
            <v>0</v>
          </cell>
          <cell r="K1546" t="str">
            <v>Inactive</v>
          </cell>
          <cell r="L1546" t="str">
            <v>VI</v>
          </cell>
          <cell r="M1546">
            <v>2</v>
          </cell>
          <cell r="N1546" t="str">
            <v>Unsalable</v>
          </cell>
        </row>
        <row r="1547">
          <cell r="A1547">
            <v>26472</v>
          </cell>
          <cell r="B1547" t="str">
            <v>Actinidia kolomikta 'Arctic Beauty'</v>
          </cell>
          <cell r="C1547" t="str">
            <v>Male Kiwi for Prop</v>
          </cell>
          <cell r="D1547" t="str">
            <v>US.NoShip</v>
          </cell>
          <cell r="E1547" t="str">
            <v>NoSales</v>
          </cell>
          <cell r="F1547" t="str">
            <v/>
          </cell>
          <cell r="G1547" t="str">
            <v>#2</v>
          </cell>
          <cell r="H1547">
            <v>0</v>
          </cell>
          <cell r="I1547">
            <v>0</v>
          </cell>
          <cell r="J1547">
            <v>0</v>
          </cell>
          <cell r="K1547" t="str">
            <v/>
          </cell>
          <cell r="L1547" t="str">
            <v>VI</v>
          </cell>
          <cell r="M1547">
            <v>2</v>
          </cell>
          <cell r="N1547" t="str">
            <v>Unsalable</v>
          </cell>
        </row>
        <row r="1548">
          <cell r="A1548">
            <v>26474</v>
          </cell>
          <cell r="B1548" t="str">
            <v>Actinidia kolomikta 'Arctic Beauty'</v>
          </cell>
          <cell r="C1548" t="str">
            <v>Male Kiwi LP</v>
          </cell>
          <cell r="D1548" t="str">
            <v>US.NoShip</v>
          </cell>
          <cell r="F1548" t="str">
            <v/>
          </cell>
          <cell r="G1548" t="str">
            <v>LP</v>
          </cell>
          <cell r="H1548">
            <v>0</v>
          </cell>
          <cell r="I1548">
            <v>0</v>
          </cell>
          <cell r="J1548">
            <v>0</v>
          </cell>
          <cell r="K1548" t="str">
            <v/>
          </cell>
          <cell r="L1548" t="str">
            <v>VI</v>
          </cell>
          <cell r="M1548">
            <v>2</v>
          </cell>
          <cell r="N1548" t="str">
            <v>Unsalable</v>
          </cell>
        </row>
        <row r="1549">
          <cell r="A1549">
            <v>26479</v>
          </cell>
          <cell r="B1549" t="str">
            <v>Actinidia kolomikta 'Arctic Beauty'</v>
          </cell>
          <cell r="C1549" t="str">
            <v>Male Kiwi Plug</v>
          </cell>
          <cell r="D1549" t="str">
            <v>US.NoShip</v>
          </cell>
          <cell r="F1549" t="str">
            <v/>
          </cell>
          <cell r="G1549" t="str">
            <v>Plug</v>
          </cell>
          <cell r="H1549">
            <v>0</v>
          </cell>
          <cell r="I1549">
            <v>0</v>
          </cell>
          <cell r="J1549">
            <v>0</v>
          </cell>
          <cell r="K1549" t="str">
            <v>Inactive</v>
          </cell>
          <cell r="L1549" t="str">
            <v>VI</v>
          </cell>
          <cell r="M1549">
            <v>2</v>
          </cell>
          <cell r="N1549" t="str">
            <v>Unsalable</v>
          </cell>
        </row>
        <row r="1550">
          <cell r="A1550">
            <v>26481</v>
          </cell>
          <cell r="B1550" t="str">
            <v>Actinidia arguta 'Issai'</v>
          </cell>
          <cell r="C1550" t="str">
            <v>Issai Hardy Kiwi</v>
          </cell>
          <cell r="D1550" t="str">
            <v>US.NoShip</v>
          </cell>
          <cell r="E1550" t="str">
            <v/>
          </cell>
          <cell r="F1550" t="str">
            <v/>
          </cell>
          <cell r="G1550" t="str">
            <v>#1</v>
          </cell>
          <cell r="H1550">
            <v>7.95</v>
          </cell>
          <cell r="I1550">
            <v>7.4729999999999999</v>
          </cell>
          <cell r="J1550">
            <v>8.8729999999999993</v>
          </cell>
          <cell r="K1550" t="str">
            <v/>
          </cell>
          <cell r="L1550" t="str">
            <v>VI</v>
          </cell>
          <cell r="M1550">
            <v>2</v>
          </cell>
          <cell r="N1550" t="str">
            <v>NO US</v>
          </cell>
        </row>
        <row r="1551">
          <cell r="A1551">
            <v>26482</v>
          </cell>
          <cell r="B1551" t="str">
            <v>Actinidia kolomikta 'Arctic Beauty'</v>
          </cell>
          <cell r="C1551" t="str">
            <v>Combo Male and Female Kiwi</v>
          </cell>
          <cell r="D1551" t="str">
            <v>US.NoShip</v>
          </cell>
          <cell r="E1551" t="str">
            <v/>
          </cell>
          <cell r="F1551" t="str">
            <v/>
          </cell>
          <cell r="G1551" t="str">
            <v>#2</v>
          </cell>
          <cell r="H1551">
            <v>12.95</v>
          </cell>
          <cell r="I1551">
            <v>12.172999999999998</v>
          </cell>
          <cell r="J1551">
            <v>14.922999999999998</v>
          </cell>
          <cell r="K1551" t="str">
            <v/>
          </cell>
          <cell r="L1551" t="str">
            <v>VI</v>
          </cell>
          <cell r="M1551">
            <v>2</v>
          </cell>
          <cell r="N1551" t="str">
            <v>NO US</v>
          </cell>
        </row>
        <row r="1552">
          <cell r="A1552">
            <v>26521</v>
          </cell>
          <cell r="B1552" t="str">
            <v>Campsis flava radicans</v>
          </cell>
          <cell r="C1552" t="str">
            <v>Yellow Trumpet Vine</v>
          </cell>
          <cell r="D1552" t="str">
            <v/>
          </cell>
          <cell r="E1552" t="str">
            <v/>
          </cell>
          <cell r="F1552" t="str">
            <v/>
          </cell>
          <cell r="G1552" t="str">
            <v>#1</v>
          </cell>
          <cell r="H1552">
            <v>7.95</v>
          </cell>
          <cell r="I1552">
            <v>7.4729999999999999</v>
          </cell>
          <cell r="J1552">
            <v>8.8729999999999993</v>
          </cell>
          <cell r="K1552" t="str">
            <v/>
          </cell>
          <cell r="L1552" t="str">
            <v>VI</v>
          </cell>
          <cell r="M1552">
            <v>2</v>
          </cell>
        </row>
        <row r="1553">
          <cell r="A1553">
            <v>26522</v>
          </cell>
          <cell r="B1553" t="str">
            <v>Campsis flava radicans</v>
          </cell>
          <cell r="C1553" t="str">
            <v>Yellow Trumpet Vine</v>
          </cell>
          <cell r="D1553" t="str">
            <v/>
          </cell>
          <cell r="E1553" t="str">
            <v/>
          </cell>
          <cell r="F1553" t="str">
            <v/>
          </cell>
          <cell r="G1553" t="str">
            <v>#2</v>
          </cell>
          <cell r="H1553">
            <v>0</v>
          </cell>
          <cell r="I1553">
            <v>0</v>
          </cell>
          <cell r="J1553">
            <v>0</v>
          </cell>
          <cell r="K1553" t="str">
            <v>Inactive</v>
          </cell>
          <cell r="L1553" t="str">
            <v>VI</v>
          </cell>
          <cell r="M1553">
            <v>2</v>
          </cell>
        </row>
        <row r="1554">
          <cell r="A1554">
            <v>26531</v>
          </cell>
          <cell r="B1554" t="str">
            <v>Campsis radicans 'Stromboli'</v>
          </cell>
          <cell r="C1554" t="str">
            <v>Atomic Red™Trumpet Vine</v>
          </cell>
          <cell r="D1554" t="str">
            <v/>
          </cell>
          <cell r="E1554" t="str">
            <v/>
          </cell>
          <cell r="F1554" t="str">
            <v>BA-FE</v>
          </cell>
          <cell r="G1554" t="str">
            <v>#1</v>
          </cell>
          <cell r="H1554">
            <v>0</v>
          </cell>
          <cell r="I1554">
            <v>0</v>
          </cell>
          <cell r="J1554">
            <v>0</v>
          </cell>
          <cell r="K1554" t="str">
            <v>Inactive</v>
          </cell>
          <cell r="L1554" t="str">
            <v>VI</v>
          </cell>
          <cell r="M1554">
            <v>2</v>
          </cell>
        </row>
        <row r="1555">
          <cell r="A1555">
            <v>26532</v>
          </cell>
          <cell r="B1555" t="str">
            <v>Campsis radicans 'Stromboli'</v>
          </cell>
          <cell r="C1555" t="str">
            <v>Atomic Red™Trumpet Vine</v>
          </cell>
          <cell r="D1555" t="str">
            <v/>
          </cell>
          <cell r="E1555" t="str">
            <v/>
          </cell>
          <cell r="F1555" t="str">
            <v>BA-FE</v>
          </cell>
          <cell r="G1555" t="str">
            <v>#2</v>
          </cell>
          <cell r="H1555">
            <v>13.95</v>
          </cell>
          <cell r="I1555">
            <v>13.112999999999998</v>
          </cell>
          <cell r="J1555">
            <v>15.862999999999998</v>
          </cell>
          <cell r="K1555" t="str">
            <v/>
          </cell>
          <cell r="L1555" t="str">
            <v>VI</v>
          </cell>
          <cell r="M1555">
            <v>2</v>
          </cell>
        </row>
        <row r="1556">
          <cell r="A1556">
            <v>26562</v>
          </cell>
          <cell r="B1556" t="str">
            <v>Celastrus 'Bailumn' PPAF</v>
          </cell>
          <cell r="C1556" t="str">
            <v>Autumn Revolution™ Bittersweet</v>
          </cell>
          <cell r="D1556" t="str">
            <v/>
          </cell>
          <cell r="F1556" t="str">
            <v>BA-FE</v>
          </cell>
          <cell r="G1556" t="str">
            <v>#2</v>
          </cell>
          <cell r="H1556">
            <v>12.95</v>
          </cell>
          <cell r="I1556">
            <v>12.172999999999998</v>
          </cell>
          <cell r="J1556">
            <v>14.922999999999998</v>
          </cell>
          <cell r="K1556" t="str">
            <v/>
          </cell>
          <cell r="L1556" t="str">
            <v>VI</v>
          </cell>
          <cell r="M1556">
            <v>2</v>
          </cell>
        </row>
        <row r="1557">
          <cell r="A1557">
            <v>26569</v>
          </cell>
          <cell r="B1557" t="str">
            <v>Celastrus 'Bailumn' PPAF</v>
          </cell>
          <cell r="C1557" t="str">
            <v>Autumn Revolution™ Bittersweet Plug</v>
          </cell>
          <cell r="D1557" t="str">
            <v/>
          </cell>
          <cell r="F1557" t="str">
            <v>BA-FE</v>
          </cell>
          <cell r="G1557" t="str">
            <v>Plug</v>
          </cell>
          <cell r="H1557">
            <v>0</v>
          </cell>
          <cell r="I1557">
            <v>0</v>
          </cell>
          <cell r="J1557">
            <v>0</v>
          </cell>
          <cell r="K1557" t="str">
            <v>Inactive</v>
          </cell>
          <cell r="L1557" t="str">
            <v>VI</v>
          </cell>
          <cell r="M1557">
            <v>2</v>
          </cell>
          <cell r="N1557" t="str">
            <v>Unsalable</v>
          </cell>
        </row>
        <row r="1558">
          <cell r="A1558">
            <v>26572</v>
          </cell>
          <cell r="B1558" t="str">
            <v>Celastrus scandens 'Diane' &amp; 'Hercules'</v>
          </cell>
          <cell r="C1558" t="str">
            <v>Diane and Hercules Bittersweet</v>
          </cell>
          <cell r="D1558" t="str">
            <v/>
          </cell>
          <cell r="E1558" t="str">
            <v/>
          </cell>
          <cell r="F1558" t="str">
            <v/>
          </cell>
          <cell r="G1558" t="str">
            <v>#2</v>
          </cell>
          <cell r="H1558">
            <v>12.95</v>
          </cell>
          <cell r="I1558">
            <v>12.172999999999998</v>
          </cell>
          <cell r="J1558">
            <v>14.922999999999998</v>
          </cell>
          <cell r="K1558" t="str">
            <v/>
          </cell>
          <cell r="L1558" t="str">
            <v>VI</v>
          </cell>
          <cell r="M1558">
            <v>2</v>
          </cell>
        </row>
        <row r="1559">
          <cell r="A1559">
            <v>26574</v>
          </cell>
          <cell r="B1559" t="str">
            <v>Celastrus scandens 'Diane' &amp; 'Hercules'</v>
          </cell>
          <cell r="C1559" t="str">
            <v>Diane and Hercules Bittersweet LP</v>
          </cell>
          <cell r="D1559" t="str">
            <v/>
          </cell>
          <cell r="F1559" t="str">
            <v/>
          </cell>
          <cell r="G1559" t="str">
            <v>LP</v>
          </cell>
          <cell r="H1559">
            <v>0</v>
          </cell>
          <cell r="I1559">
            <v>0</v>
          </cell>
          <cell r="J1559">
            <v>0</v>
          </cell>
          <cell r="K1559" t="str">
            <v/>
          </cell>
          <cell r="L1559" t="str">
            <v>VI</v>
          </cell>
          <cell r="M1559">
            <v>2</v>
          </cell>
          <cell r="N1559" t="str">
            <v>Unsalable</v>
          </cell>
        </row>
        <row r="1560">
          <cell r="A1560">
            <v>26579</v>
          </cell>
          <cell r="B1560" t="str">
            <v>Celastrus scandens 'Diane' &amp; 'Hercules'</v>
          </cell>
          <cell r="C1560" t="str">
            <v>Diane and Hercules Bittersweet Plug</v>
          </cell>
          <cell r="D1560" t="str">
            <v/>
          </cell>
          <cell r="F1560" t="str">
            <v/>
          </cell>
          <cell r="G1560" t="str">
            <v>Plug</v>
          </cell>
          <cell r="H1560">
            <v>0</v>
          </cell>
          <cell r="I1560">
            <v>0</v>
          </cell>
          <cell r="J1560">
            <v>0</v>
          </cell>
          <cell r="K1560" t="str">
            <v>Inactive</v>
          </cell>
          <cell r="L1560" t="str">
            <v>VI</v>
          </cell>
          <cell r="M1560">
            <v>2</v>
          </cell>
          <cell r="N1560" t="str">
            <v>Unsalable</v>
          </cell>
        </row>
        <row r="1561">
          <cell r="A1561">
            <v>26581</v>
          </cell>
          <cell r="B1561" t="str">
            <v>Clematis alpina 'Constance'</v>
          </cell>
          <cell r="C1561" t="str">
            <v>Constance Clematis</v>
          </cell>
          <cell r="D1561" t="str">
            <v/>
          </cell>
          <cell r="E1561" t="str">
            <v/>
          </cell>
          <cell r="F1561" t="str">
            <v/>
          </cell>
          <cell r="G1561" t="str">
            <v>#1</v>
          </cell>
          <cell r="H1561">
            <v>7.25</v>
          </cell>
          <cell r="I1561">
            <v>6.8150000000000004</v>
          </cell>
          <cell r="J1561">
            <v>8.2149999999999999</v>
          </cell>
          <cell r="K1561" t="str">
            <v>Inactive</v>
          </cell>
          <cell r="L1561" t="str">
            <v>VI</v>
          </cell>
          <cell r="M1561">
            <v>2</v>
          </cell>
        </row>
        <row r="1562">
          <cell r="A1562">
            <v>26601</v>
          </cell>
          <cell r="B1562" t="str">
            <v>Clematis alpina 'Ruby'</v>
          </cell>
          <cell r="C1562" t="str">
            <v>Ruby Clematis</v>
          </cell>
          <cell r="D1562" t="str">
            <v/>
          </cell>
          <cell r="E1562" t="str">
            <v/>
          </cell>
          <cell r="F1562" t="str">
            <v/>
          </cell>
          <cell r="G1562" t="str">
            <v>#1</v>
          </cell>
          <cell r="H1562">
            <v>0</v>
          </cell>
          <cell r="I1562">
            <v>0</v>
          </cell>
          <cell r="J1562">
            <v>0</v>
          </cell>
          <cell r="K1562" t="str">
            <v>Inactive</v>
          </cell>
          <cell r="L1562" t="str">
            <v>VI</v>
          </cell>
          <cell r="M1562">
            <v>2</v>
          </cell>
        </row>
        <row r="1563">
          <cell r="A1563">
            <v>26631</v>
          </cell>
          <cell r="B1563" t="str">
            <v>Clematis alpina 'Willy'</v>
          </cell>
          <cell r="C1563" t="str">
            <v>Willy Clematis</v>
          </cell>
          <cell r="D1563" t="str">
            <v/>
          </cell>
          <cell r="E1563" t="str">
            <v/>
          </cell>
          <cell r="F1563" t="str">
            <v/>
          </cell>
          <cell r="G1563" t="str">
            <v>#1</v>
          </cell>
          <cell r="H1563">
            <v>7.85</v>
          </cell>
          <cell r="I1563">
            <v>7.3789999999999996</v>
          </cell>
          <cell r="J1563">
            <v>8.7789999999999999</v>
          </cell>
          <cell r="K1563" t="str">
            <v/>
          </cell>
          <cell r="L1563" t="str">
            <v>VI</v>
          </cell>
          <cell r="M1563">
            <v>2</v>
          </cell>
        </row>
        <row r="1564">
          <cell r="A1564">
            <v>26639</v>
          </cell>
          <cell r="B1564" t="str">
            <v>Clematis alpina 'Willy'</v>
          </cell>
          <cell r="C1564" t="str">
            <v>Willy Clematis Plug</v>
          </cell>
          <cell r="D1564" t="str">
            <v/>
          </cell>
          <cell r="E1564" t="str">
            <v/>
          </cell>
          <cell r="F1564" t="str">
            <v/>
          </cell>
          <cell r="G1564" t="str">
            <v>Plug</v>
          </cell>
          <cell r="H1564">
            <v>0</v>
          </cell>
          <cell r="I1564">
            <v>0</v>
          </cell>
          <cell r="J1564">
            <v>0</v>
          </cell>
          <cell r="K1564" t="str">
            <v>Inactive</v>
          </cell>
          <cell r="L1564" t="str">
            <v>VI</v>
          </cell>
          <cell r="M1564">
            <v>2</v>
          </cell>
          <cell r="N1564" t="str">
            <v>Unsalable</v>
          </cell>
        </row>
        <row r="1565">
          <cell r="A1565">
            <v>26701</v>
          </cell>
          <cell r="B1565" t="str">
            <v>Clematis macropetala 'Blue Bird'</v>
          </cell>
          <cell r="C1565" t="str">
            <v>Blue Bird Clematis</v>
          </cell>
          <cell r="D1565" t="str">
            <v/>
          </cell>
          <cell r="E1565" t="str">
            <v/>
          </cell>
          <cell r="F1565" t="str">
            <v/>
          </cell>
          <cell r="G1565" t="str">
            <v>#1</v>
          </cell>
          <cell r="H1565">
            <v>7.85</v>
          </cell>
          <cell r="I1565">
            <v>7.3789999999999996</v>
          </cell>
          <cell r="J1565">
            <v>8.7789999999999999</v>
          </cell>
          <cell r="K1565" t="str">
            <v/>
          </cell>
          <cell r="L1565" t="str">
            <v>VI</v>
          </cell>
          <cell r="M1565">
            <v>2</v>
          </cell>
        </row>
        <row r="1566">
          <cell r="A1566">
            <v>26731</v>
          </cell>
          <cell r="B1566" t="str">
            <v>Clematis macropetala 'Jan Lindmark'</v>
          </cell>
          <cell r="C1566" t="str">
            <v>Jan Lindmark Clematis</v>
          </cell>
          <cell r="D1566" t="str">
            <v/>
          </cell>
          <cell r="E1566" t="str">
            <v/>
          </cell>
          <cell r="F1566" t="str">
            <v/>
          </cell>
          <cell r="G1566" t="str">
            <v>#1</v>
          </cell>
          <cell r="H1566">
            <v>7.85</v>
          </cell>
          <cell r="I1566">
            <v>7.3789999999999996</v>
          </cell>
          <cell r="J1566">
            <v>8.7789999999999999</v>
          </cell>
          <cell r="K1566" t="str">
            <v/>
          </cell>
          <cell r="L1566" t="str">
            <v>VI</v>
          </cell>
          <cell r="M1566">
            <v>2</v>
          </cell>
        </row>
        <row r="1567">
          <cell r="A1567">
            <v>26751</v>
          </cell>
          <cell r="B1567" t="str">
            <v>Clematis macropetala 'Rosy O'Grady'</v>
          </cell>
          <cell r="C1567" t="str">
            <v>Rosy O'Grady Clematis</v>
          </cell>
          <cell r="D1567" t="str">
            <v/>
          </cell>
          <cell r="E1567" t="str">
            <v/>
          </cell>
          <cell r="F1567" t="str">
            <v/>
          </cell>
          <cell r="G1567" t="str">
            <v>#1</v>
          </cell>
          <cell r="H1567">
            <v>7.85</v>
          </cell>
          <cell r="I1567">
            <v>7.3789999999999996</v>
          </cell>
          <cell r="J1567">
            <v>8.7789999999999999</v>
          </cell>
          <cell r="K1567" t="str">
            <v/>
          </cell>
          <cell r="L1567" t="str">
            <v>VI</v>
          </cell>
          <cell r="M1567">
            <v>2</v>
          </cell>
        </row>
        <row r="1568">
          <cell r="A1568">
            <v>26752</v>
          </cell>
          <cell r="B1568" t="str">
            <v>Clematis macropetala 'Rosy O'Grady'</v>
          </cell>
          <cell r="C1568" t="str">
            <v>Rosy O'Grady Clematis</v>
          </cell>
          <cell r="D1568" t="str">
            <v/>
          </cell>
          <cell r="E1568" t="str">
            <v/>
          </cell>
          <cell r="F1568" t="str">
            <v/>
          </cell>
          <cell r="G1568" t="str">
            <v>#2</v>
          </cell>
          <cell r="H1568">
            <v>0</v>
          </cell>
          <cell r="I1568">
            <v>0</v>
          </cell>
          <cell r="J1568">
            <v>0</v>
          </cell>
          <cell r="K1568" t="str">
            <v>Inactive</v>
          </cell>
          <cell r="L1568" t="str">
            <v>VI</v>
          </cell>
          <cell r="M1568">
            <v>2</v>
          </cell>
        </row>
        <row r="1569">
          <cell r="A1569">
            <v>26771</v>
          </cell>
          <cell r="B1569" t="str">
            <v>Clematis alpina 'Pink Flamingo'</v>
          </cell>
          <cell r="C1569" t="str">
            <v>Pink Flamingo Clematis</v>
          </cell>
          <cell r="D1569" t="str">
            <v/>
          </cell>
          <cell r="E1569" t="str">
            <v/>
          </cell>
          <cell r="F1569" t="str">
            <v/>
          </cell>
          <cell r="G1569" t="str">
            <v>#1</v>
          </cell>
          <cell r="H1569">
            <v>7.25</v>
          </cell>
          <cell r="I1569">
            <v>6.8150000000000004</v>
          </cell>
          <cell r="J1569">
            <v>8.2149999999999999</v>
          </cell>
          <cell r="K1569" t="str">
            <v>Inactive</v>
          </cell>
          <cell r="L1569" t="str">
            <v>VI</v>
          </cell>
          <cell r="M1569">
            <v>2</v>
          </cell>
        </row>
        <row r="1570">
          <cell r="A1570">
            <v>26801</v>
          </cell>
          <cell r="B1570" t="str">
            <v>Clematis macropetala 'Markhams Pink'</v>
          </cell>
          <cell r="C1570" t="str">
            <v>Markhams Pink Clematis</v>
          </cell>
          <cell r="D1570" t="str">
            <v/>
          </cell>
          <cell r="E1570" t="str">
            <v/>
          </cell>
          <cell r="F1570" t="str">
            <v/>
          </cell>
          <cell r="G1570" t="str">
            <v>#1</v>
          </cell>
          <cell r="H1570">
            <v>7.25</v>
          </cell>
          <cell r="I1570">
            <v>6.8150000000000004</v>
          </cell>
          <cell r="J1570">
            <v>8.2149999999999999</v>
          </cell>
          <cell r="K1570" t="str">
            <v>Inactive</v>
          </cell>
          <cell r="L1570" t="str">
            <v>VI</v>
          </cell>
          <cell r="M1570">
            <v>2</v>
          </cell>
        </row>
        <row r="1571">
          <cell r="A1571">
            <v>27001</v>
          </cell>
          <cell r="B1571" t="str">
            <v>Clematis 'Dr. Ruppel'</v>
          </cell>
          <cell r="C1571" t="str">
            <v>Dr. Ruppel Clematis</v>
          </cell>
          <cell r="D1571" t="str">
            <v/>
          </cell>
          <cell r="E1571" t="str">
            <v/>
          </cell>
          <cell r="F1571" t="str">
            <v/>
          </cell>
          <cell r="G1571" t="str">
            <v>#1</v>
          </cell>
          <cell r="H1571">
            <v>7.85</v>
          </cell>
          <cell r="I1571">
            <v>7.3789999999999996</v>
          </cell>
          <cell r="J1571">
            <v>8.7789999999999999</v>
          </cell>
          <cell r="K1571" t="str">
            <v/>
          </cell>
          <cell r="L1571" t="str">
            <v>VI</v>
          </cell>
          <cell r="M1571">
            <v>2</v>
          </cell>
        </row>
        <row r="1572">
          <cell r="A1572">
            <v>27101</v>
          </cell>
          <cell r="B1572" t="str">
            <v>Clematis 'Ernest Markham'</v>
          </cell>
          <cell r="C1572" t="str">
            <v>Ernest Markham Clematis</v>
          </cell>
          <cell r="D1572" t="str">
            <v/>
          </cell>
          <cell r="E1572" t="str">
            <v/>
          </cell>
          <cell r="F1572" t="str">
            <v/>
          </cell>
          <cell r="G1572" t="str">
            <v>#1</v>
          </cell>
          <cell r="H1572">
            <v>7.85</v>
          </cell>
          <cell r="I1572">
            <v>7.3789999999999996</v>
          </cell>
          <cell r="J1572">
            <v>8.7789999999999999</v>
          </cell>
          <cell r="K1572" t="str">
            <v/>
          </cell>
          <cell r="L1572" t="str">
            <v>VI</v>
          </cell>
          <cell r="M1572">
            <v>2</v>
          </cell>
        </row>
        <row r="1573">
          <cell r="A1573">
            <v>27111</v>
          </cell>
          <cell r="B1573" t="str">
            <v>Clematis 'Elsa Spath'</v>
          </cell>
          <cell r="C1573" t="str">
            <v>Elsa Spath Clematis</v>
          </cell>
          <cell r="D1573" t="str">
            <v/>
          </cell>
          <cell r="E1573" t="str">
            <v/>
          </cell>
          <cell r="F1573" t="str">
            <v/>
          </cell>
          <cell r="G1573" t="str">
            <v>#1</v>
          </cell>
          <cell r="H1573">
            <v>7.25</v>
          </cell>
          <cell r="I1573">
            <v>6.8150000000000004</v>
          </cell>
          <cell r="J1573">
            <v>8.2149999999999999</v>
          </cell>
          <cell r="K1573" t="str">
            <v>Inactive</v>
          </cell>
          <cell r="L1573" t="str">
            <v>VI</v>
          </cell>
          <cell r="M1573">
            <v>2</v>
          </cell>
        </row>
        <row r="1574">
          <cell r="A1574">
            <v>27121</v>
          </cell>
          <cell r="B1574" t="str">
            <v>Clematis 'Multi Blue'</v>
          </cell>
          <cell r="C1574" t="str">
            <v>Multi Blue Clematis</v>
          </cell>
          <cell r="D1574" t="str">
            <v/>
          </cell>
          <cell r="E1574" t="str">
            <v/>
          </cell>
          <cell r="F1574" t="str">
            <v/>
          </cell>
          <cell r="G1574" t="str">
            <v>#1</v>
          </cell>
          <cell r="H1574">
            <v>7.85</v>
          </cell>
          <cell r="I1574">
            <v>7.3789999999999996</v>
          </cell>
          <cell r="J1574">
            <v>8.7789999999999999</v>
          </cell>
          <cell r="K1574" t="str">
            <v/>
          </cell>
          <cell r="L1574" t="str">
            <v>VI</v>
          </cell>
          <cell r="M1574">
            <v>2</v>
          </cell>
        </row>
        <row r="1575">
          <cell r="A1575">
            <v>27131</v>
          </cell>
          <cell r="B1575" t="str">
            <v>Clematis henryii</v>
          </cell>
          <cell r="C1575" t="str">
            <v>Henry Clematis</v>
          </cell>
          <cell r="D1575" t="str">
            <v/>
          </cell>
          <cell r="E1575" t="str">
            <v/>
          </cell>
          <cell r="F1575" t="str">
            <v/>
          </cell>
          <cell r="G1575" t="str">
            <v>#1</v>
          </cell>
          <cell r="H1575">
            <v>7.85</v>
          </cell>
          <cell r="I1575">
            <v>7.3789999999999996</v>
          </cell>
          <cell r="J1575">
            <v>8.7789999999999999</v>
          </cell>
          <cell r="K1575" t="str">
            <v/>
          </cell>
          <cell r="L1575" t="str">
            <v>VI</v>
          </cell>
          <cell r="M1575">
            <v>2</v>
          </cell>
        </row>
        <row r="1576">
          <cell r="A1576">
            <v>27151</v>
          </cell>
          <cell r="B1576" t="str">
            <v>Clematis serratifolia 'Kugotia' PP10952</v>
          </cell>
          <cell r="C1576" t="str">
            <v>Golden Tiara Clematis</v>
          </cell>
          <cell r="D1576" t="str">
            <v/>
          </cell>
          <cell r="E1576" t="str">
            <v/>
          </cell>
          <cell r="F1576" t="str">
            <v/>
          </cell>
          <cell r="G1576" t="str">
            <v>#1</v>
          </cell>
          <cell r="H1576">
            <v>9.9499999999999993</v>
          </cell>
          <cell r="I1576">
            <v>9.352999999999998</v>
          </cell>
          <cell r="J1576">
            <v>10.752999999999998</v>
          </cell>
          <cell r="K1576" t="str">
            <v>Inactive</v>
          </cell>
          <cell r="L1576" t="str">
            <v>VI</v>
          </cell>
          <cell r="M1576">
            <v>2</v>
          </cell>
        </row>
        <row r="1577">
          <cell r="A1577">
            <v>27201</v>
          </cell>
          <cell r="B1577" t="str">
            <v>Clematis 'Jackmanii'</v>
          </cell>
          <cell r="C1577" t="str">
            <v>Jackmanii Clematis</v>
          </cell>
          <cell r="D1577" t="str">
            <v/>
          </cell>
          <cell r="E1577" t="str">
            <v/>
          </cell>
          <cell r="F1577" t="str">
            <v/>
          </cell>
          <cell r="G1577" t="str">
            <v>#1</v>
          </cell>
          <cell r="H1577">
            <v>7.85</v>
          </cell>
          <cell r="I1577">
            <v>7.3789999999999996</v>
          </cell>
          <cell r="J1577">
            <v>8.7789999999999999</v>
          </cell>
          <cell r="K1577" t="str">
            <v/>
          </cell>
          <cell r="L1577" t="str">
            <v>VI</v>
          </cell>
          <cell r="M1577">
            <v>2</v>
          </cell>
        </row>
        <row r="1578">
          <cell r="A1578">
            <v>27202</v>
          </cell>
          <cell r="B1578" t="str">
            <v>Clematis 'Jackmanii'</v>
          </cell>
          <cell r="C1578" t="str">
            <v>Jackmanii Clematis</v>
          </cell>
          <cell r="D1578" t="str">
            <v/>
          </cell>
          <cell r="E1578" t="str">
            <v/>
          </cell>
          <cell r="F1578" t="str">
            <v/>
          </cell>
          <cell r="G1578" t="str">
            <v>#2</v>
          </cell>
          <cell r="H1578">
            <v>0</v>
          </cell>
          <cell r="I1578">
            <v>0</v>
          </cell>
          <cell r="J1578">
            <v>0</v>
          </cell>
          <cell r="K1578" t="str">
            <v>Inactive</v>
          </cell>
          <cell r="L1578" t="str">
            <v>VI</v>
          </cell>
          <cell r="M1578">
            <v>2</v>
          </cell>
        </row>
        <row r="1579">
          <cell r="A1579">
            <v>27209</v>
          </cell>
          <cell r="B1579" t="str">
            <v>Clematis 'Jackmanii'</v>
          </cell>
          <cell r="C1579" t="str">
            <v>Jackmanii Clematis Plug</v>
          </cell>
          <cell r="D1579" t="str">
            <v/>
          </cell>
          <cell r="E1579" t="str">
            <v/>
          </cell>
          <cell r="F1579" t="str">
            <v/>
          </cell>
          <cell r="G1579" t="str">
            <v>Plug</v>
          </cell>
          <cell r="H1579">
            <v>0</v>
          </cell>
          <cell r="I1579">
            <v>0</v>
          </cell>
          <cell r="J1579">
            <v>0</v>
          </cell>
          <cell r="K1579" t="str">
            <v>Inactive</v>
          </cell>
          <cell r="L1579" t="str">
            <v>VI</v>
          </cell>
          <cell r="M1579">
            <v>2</v>
          </cell>
          <cell r="N1579" t="str">
            <v>Unsalable</v>
          </cell>
        </row>
        <row r="1580">
          <cell r="A1580">
            <v>27251</v>
          </cell>
          <cell r="B1580" t="str">
            <v>Clematis Jackmanii 'Superba'</v>
          </cell>
          <cell r="C1580" t="str">
            <v>Jackmanii Superba Clematis</v>
          </cell>
          <cell r="D1580" t="str">
            <v/>
          </cell>
          <cell r="E1580" t="str">
            <v/>
          </cell>
          <cell r="F1580" t="str">
            <v/>
          </cell>
          <cell r="G1580" t="str">
            <v>#1</v>
          </cell>
          <cell r="H1580">
            <v>7.85</v>
          </cell>
          <cell r="I1580">
            <v>7.3789999999999996</v>
          </cell>
          <cell r="J1580">
            <v>8.7789999999999999</v>
          </cell>
          <cell r="K1580" t="str">
            <v/>
          </cell>
          <cell r="L1580" t="str">
            <v>VI</v>
          </cell>
          <cell r="M1580">
            <v>2</v>
          </cell>
        </row>
        <row r="1581">
          <cell r="A1581">
            <v>27321</v>
          </cell>
          <cell r="B1581" t="str">
            <v>Clematis 'Rouge Cardinal'</v>
          </cell>
          <cell r="C1581" t="str">
            <v>Rouge Cardinal Clematis</v>
          </cell>
          <cell r="D1581" t="str">
            <v/>
          </cell>
          <cell r="E1581" t="str">
            <v/>
          </cell>
          <cell r="F1581" t="str">
            <v/>
          </cell>
          <cell r="G1581" t="str">
            <v>#1</v>
          </cell>
          <cell r="H1581">
            <v>7.25</v>
          </cell>
          <cell r="I1581">
            <v>6.8150000000000004</v>
          </cell>
          <cell r="J1581">
            <v>8.2149999999999999</v>
          </cell>
          <cell r="K1581" t="str">
            <v/>
          </cell>
          <cell r="L1581" t="str">
            <v>VI</v>
          </cell>
          <cell r="M1581">
            <v>2</v>
          </cell>
        </row>
        <row r="1582">
          <cell r="A1582">
            <v>27331</v>
          </cell>
          <cell r="B1582" t="str">
            <v>Clematis kardynal wyszynski</v>
          </cell>
          <cell r="C1582" t="str">
            <v>Kardynal Wyszynski Clematis</v>
          </cell>
          <cell r="D1582" t="str">
            <v/>
          </cell>
          <cell r="E1582" t="str">
            <v/>
          </cell>
          <cell r="F1582" t="str">
            <v/>
          </cell>
          <cell r="G1582" t="str">
            <v>#1</v>
          </cell>
          <cell r="H1582">
            <v>0</v>
          </cell>
          <cell r="I1582">
            <v>0</v>
          </cell>
          <cell r="J1582">
            <v>0</v>
          </cell>
          <cell r="K1582" t="str">
            <v>Inactive</v>
          </cell>
          <cell r="L1582" t="str">
            <v>VI</v>
          </cell>
          <cell r="M1582">
            <v>2</v>
          </cell>
        </row>
        <row r="1583">
          <cell r="A1583">
            <v>27401</v>
          </cell>
          <cell r="B1583" t="str">
            <v>Clematis 'Nelly Moser'</v>
          </cell>
          <cell r="C1583" t="str">
            <v>Nelly Moser Clematis</v>
          </cell>
          <cell r="D1583" t="str">
            <v/>
          </cell>
          <cell r="E1583" t="str">
            <v/>
          </cell>
          <cell r="F1583" t="str">
            <v/>
          </cell>
          <cell r="G1583" t="str">
            <v>#1</v>
          </cell>
          <cell r="H1583">
            <v>7.85</v>
          </cell>
          <cell r="I1583">
            <v>7.3789999999999996</v>
          </cell>
          <cell r="J1583">
            <v>8.7789999999999999</v>
          </cell>
          <cell r="K1583" t="str">
            <v/>
          </cell>
          <cell r="L1583" t="str">
            <v>VI</v>
          </cell>
          <cell r="M1583">
            <v>2</v>
          </cell>
        </row>
        <row r="1584">
          <cell r="A1584">
            <v>27411</v>
          </cell>
          <cell r="B1584" t="str">
            <v>Clematis 'Piilu'</v>
          </cell>
          <cell r="C1584" t="str">
            <v>Little Duckling Clematis</v>
          </cell>
          <cell r="D1584" t="str">
            <v/>
          </cell>
          <cell r="E1584" t="str">
            <v/>
          </cell>
          <cell r="F1584" t="str">
            <v/>
          </cell>
          <cell r="G1584" t="str">
            <v>#1</v>
          </cell>
          <cell r="H1584">
            <v>8.75</v>
          </cell>
          <cell r="I1584">
            <v>8.2249999999999996</v>
          </cell>
          <cell r="J1584">
            <v>9.625</v>
          </cell>
          <cell r="K1584" t="str">
            <v/>
          </cell>
          <cell r="L1584" t="str">
            <v>VI</v>
          </cell>
          <cell r="M1584">
            <v>2</v>
          </cell>
        </row>
        <row r="1585">
          <cell r="A1585">
            <v>27421</v>
          </cell>
          <cell r="B1585" t="str">
            <v>Clematis 'Pink Champagne'</v>
          </cell>
          <cell r="C1585" t="str">
            <v>Pink Champagne Clematis</v>
          </cell>
          <cell r="D1585" t="str">
            <v/>
          </cell>
          <cell r="E1585" t="str">
            <v/>
          </cell>
          <cell r="F1585" t="str">
            <v/>
          </cell>
          <cell r="G1585" t="str">
            <v>#1</v>
          </cell>
          <cell r="H1585">
            <v>7.85</v>
          </cell>
          <cell r="I1585">
            <v>7.3789999999999996</v>
          </cell>
          <cell r="J1585">
            <v>8.7789999999999999</v>
          </cell>
          <cell r="K1585" t="str">
            <v/>
          </cell>
          <cell r="L1585" t="str">
            <v>VI</v>
          </cell>
          <cell r="M1585">
            <v>2</v>
          </cell>
        </row>
        <row r="1586">
          <cell r="A1586">
            <v>27431</v>
          </cell>
          <cell r="B1586" t="str">
            <v>Clematis 'Pink Fantasy'</v>
          </cell>
          <cell r="C1586" t="str">
            <v>Pink Fantasy Clematis</v>
          </cell>
          <cell r="D1586" t="str">
            <v/>
          </cell>
          <cell r="E1586" t="str">
            <v/>
          </cell>
          <cell r="F1586" t="str">
            <v/>
          </cell>
          <cell r="G1586" t="str">
            <v>#1</v>
          </cell>
          <cell r="H1586">
            <v>7.25</v>
          </cell>
          <cell r="I1586">
            <v>6.8150000000000004</v>
          </cell>
          <cell r="J1586">
            <v>8.2149999999999999</v>
          </cell>
          <cell r="K1586" t="str">
            <v>Inactive</v>
          </cell>
          <cell r="L1586" t="str">
            <v>VI</v>
          </cell>
          <cell r="M1586">
            <v>2</v>
          </cell>
        </row>
        <row r="1587">
          <cell r="A1587">
            <v>27451</v>
          </cell>
          <cell r="B1587" t="str">
            <v>Clematis tangutica</v>
          </cell>
          <cell r="C1587" t="str">
            <v>Golden Clematis</v>
          </cell>
          <cell r="D1587" t="str">
            <v>Native</v>
          </cell>
          <cell r="E1587" t="str">
            <v/>
          </cell>
          <cell r="F1587" t="str">
            <v/>
          </cell>
          <cell r="G1587" t="str">
            <v>#1</v>
          </cell>
          <cell r="H1587">
            <v>7.25</v>
          </cell>
          <cell r="I1587">
            <v>6.8150000000000004</v>
          </cell>
          <cell r="J1587">
            <v>8.2149999999999999</v>
          </cell>
          <cell r="K1587" t="str">
            <v>Inactive</v>
          </cell>
          <cell r="L1587" t="str">
            <v>VI</v>
          </cell>
          <cell r="M1587">
            <v>2</v>
          </cell>
        </row>
        <row r="1588">
          <cell r="A1588">
            <v>27452</v>
          </cell>
          <cell r="B1588" t="str">
            <v>Clematis tangutica</v>
          </cell>
          <cell r="C1588" t="str">
            <v>Golden Clematis</v>
          </cell>
          <cell r="D1588" t="str">
            <v>Native</v>
          </cell>
          <cell r="E1588" t="str">
            <v/>
          </cell>
          <cell r="F1588" t="str">
            <v/>
          </cell>
          <cell r="G1588" t="str">
            <v>#2</v>
          </cell>
          <cell r="H1588">
            <v>0</v>
          </cell>
          <cell r="I1588">
            <v>0</v>
          </cell>
          <cell r="J1588">
            <v>0</v>
          </cell>
          <cell r="K1588" t="str">
            <v>Inactive</v>
          </cell>
          <cell r="L1588" t="str">
            <v>VI</v>
          </cell>
          <cell r="M1588">
            <v>2</v>
          </cell>
        </row>
        <row r="1589">
          <cell r="A1589">
            <v>27461</v>
          </cell>
          <cell r="B1589" t="str">
            <v>Clematis 'Star of India'</v>
          </cell>
          <cell r="C1589" t="str">
            <v>Star of India Clematis</v>
          </cell>
          <cell r="D1589" t="str">
            <v/>
          </cell>
          <cell r="E1589" t="str">
            <v/>
          </cell>
          <cell r="F1589" t="str">
            <v/>
          </cell>
          <cell r="G1589" t="str">
            <v>#1</v>
          </cell>
          <cell r="H1589">
            <v>7.25</v>
          </cell>
          <cell r="I1589">
            <v>6.8150000000000004</v>
          </cell>
          <cell r="J1589">
            <v>8.2149999999999999</v>
          </cell>
          <cell r="K1589" t="str">
            <v/>
          </cell>
          <cell r="L1589" t="str">
            <v>VI</v>
          </cell>
          <cell r="M1589">
            <v>2</v>
          </cell>
        </row>
        <row r="1590">
          <cell r="A1590">
            <v>27551</v>
          </cell>
          <cell r="B1590" t="str">
            <v>Clematis 'Ville De Lyon'</v>
          </cell>
          <cell r="C1590" t="str">
            <v>Ville De Lyon Clematis</v>
          </cell>
          <cell r="D1590" t="str">
            <v/>
          </cell>
          <cell r="E1590" t="str">
            <v/>
          </cell>
          <cell r="F1590" t="str">
            <v/>
          </cell>
          <cell r="G1590" t="str">
            <v>#1</v>
          </cell>
          <cell r="H1590">
            <v>7.25</v>
          </cell>
          <cell r="I1590">
            <v>6.8150000000000004</v>
          </cell>
          <cell r="J1590">
            <v>8.2149999999999999</v>
          </cell>
          <cell r="K1590" t="str">
            <v/>
          </cell>
          <cell r="L1590" t="str">
            <v>VI</v>
          </cell>
          <cell r="M1590">
            <v>2</v>
          </cell>
        </row>
        <row r="1591">
          <cell r="A1591">
            <v>27561</v>
          </cell>
          <cell r="B1591" t="str">
            <v>Clematis recta 'Purpurea'</v>
          </cell>
          <cell r="C1591" t="str">
            <v>Purple Select Clematis</v>
          </cell>
          <cell r="D1591" t="str">
            <v/>
          </cell>
          <cell r="E1591" t="str">
            <v/>
          </cell>
          <cell r="F1591" t="str">
            <v/>
          </cell>
          <cell r="G1591" t="str">
            <v>#1</v>
          </cell>
          <cell r="H1591">
            <v>7.85</v>
          </cell>
          <cell r="I1591">
            <v>7.3789999999999996</v>
          </cell>
          <cell r="J1591">
            <v>8.7789999999999999</v>
          </cell>
          <cell r="K1591" t="str">
            <v/>
          </cell>
          <cell r="L1591" t="str">
            <v>VI</v>
          </cell>
          <cell r="M1591">
            <v>2</v>
          </cell>
        </row>
        <row r="1592">
          <cell r="A1592">
            <v>27562</v>
          </cell>
          <cell r="B1592" t="str">
            <v>Clematis recta 'Purpurea'</v>
          </cell>
          <cell r="C1592" t="str">
            <v>Purple Select Clematis</v>
          </cell>
          <cell r="D1592" t="str">
            <v/>
          </cell>
          <cell r="E1592" t="str">
            <v/>
          </cell>
          <cell r="F1592" t="str">
            <v/>
          </cell>
          <cell r="G1592" t="str">
            <v>#2</v>
          </cell>
          <cell r="H1592">
            <v>11.95</v>
          </cell>
          <cell r="I1592">
            <v>11.232999999999999</v>
          </cell>
          <cell r="J1592">
            <v>13.982999999999999</v>
          </cell>
          <cell r="K1592" t="str">
            <v/>
          </cell>
          <cell r="L1592" t="str">
            <v>VI</v>
          </cell>
          <cell r="M1592">
            <v>2</v>
          </cell>
        </row>
        <row r="1593">
          <cell r="A1593">
            <v>27701</v>
          </cell>
          <cell r="B1593" t="str">
            <v>Humulus lupulus</v>
          </cell>
          <cell r="C1593" t="str">
            <v>Hops</v>
          </cell>
          <cell r="D1593" t="str">
            <v>US.NoShip</v>
          </cell>
          <cell r="E1593" t="str">
            <v/>
          </cell>
          <cell r="F1593" t="str">
            <v/>
          </cell>
          <cell r="G1593" t="str">
            <v>#1</v>
          </cell>
          <cell r="H1593">
            <v>5.95</v>
          </cell>
          <cell r="I1593">
            <v>5.593</v>
          </cell>
          <cell r="J1593">
            <v>6.9930000000000003</v>
          </cell>
          <cell r="K1593" t="str">
            <v/>
          </cell>
          <cell r="L1593" t="str">
            <v>VI</v>
          </cell>
          <cell r="M1593">
            <v>2</v>
          </cell>
          <cell r="N1593" t="str">
            <v>NO US</v>
          </cell>
        </row>
        <row r="1594">
          <cell r="A1594">
            <v>27702</v>
          </cell>
          <cell r="B1594" t="str">
            <v>Humulus lupulus</v>
          </cell>
          <cell r="C1594" t="str">
            <v>Hops</v>
          </cell>
          <cell r="D1594" t="str">
            <v>US.NoShip</v>
          </cell>
          <cell r="E1594" t="str">
            <v/>
          </cell>
          <cell r="F1594" t="str">
            <v/>
          </cell>
          <cell r="G1594" t="str">
            <v>#2</v>
          </cell>
          <cell r="H1594">
            <v>9.85</v>
          </cell>
          <cell r="I1594">
            <v>9.2589999999999986</v>
          </cell>
          <cell r="J1594">
            <v>12.008999999999999</v>
          </cell>
          <cell r="K1594" t="str">
            <v/>
          </cell>
          <cell r="L1594" t="str">
            <v>VI</v>
          </cell>
          <cell r="M1594">
            <v>2</v>
          </cell>
          <cell r="N1594" t="str">
            <v>NO US</v>
          </cell>
        </row>
        <row r="1595">
          <cell r="A1595">
            <v>27709</v>
          </cell>
          <cell r="B1595" t="str">
            <v>Humulus lupulus</v>
          </cell>
          <cell r="C1595" t="str">
            <v>Hops Plug</v>
          </cell>
          <cell r="D1595" t="str">
            <v>US.NoShip</v>
          </cell>
          <cell r="E1595" t="str">
            <v/>
          </cell>
          <cell r="F1595" t="str">
            <v/>
          </cell>
          <cell r="G1595" t="str">
            <v>Plug</v>
          </cell>
          <cell r="H1595">
            <v>0</v>
          </cell>
          <cell r="I1595">
            <v>0</v>
          </cell>
          <cell r="J1595">
            <v>0</v>
          </cell>
          <cell r="K1595" t="str">
            <v>Inactive</v>
          </cell>
          <cell r="L1595" t="str">
            <v>VI</v>
          </cell>
          <cell r="M1595">
            <v>2</v>
          </cell>
          <cell r="N1595" t="str">
            <v>Unsalable</v>
          </cell>
        </row>
        <row r="1596">
          <cell r="A1596">
            <v>27721</v>
          </cell>
          <cell r="B1596" t="str">
            <v>Humulus lupulus 'Bianca'</v>
          </cell>
          <cell r="C1596" t="str">
            <v>Golden Hops</v>
          </cell>
          <cell r="D1596" t="str">
            <v>US.NoShip</v>
          </cell>
          <cell r="E1596" t="str">
            <v/>
          </cell>
          <cell r="F1596" t="str">
            <v/>
          </cell>
          <cell r="G1596" t="str">
            <v>#1</v>
          </cell>
          <cell r="H1596">
            <v>6.75</v>
          </cell>
          <cell r="I1596">
            <v>6.3449999999999998</v>
          </cell>
          <cell r="J1596">
            <v>7.7450000000000001</v>
          </cell>
          <cell r="K1596" t="str">
            <v/>
          </cell>
          <cell r="L1596" t="str">
            <v>VI</v>
          </cell>
          <cell r="M1596">
            <v>2</v>
          </cell>
          <cell r="N1596" t="str">
            <v>NO US</v>
          </cell>
        </row>
        <row r="1597">
          <cell r="A1597">
            <v>27729</v>
          </cell>
          <cell r="B1597" t="str">
            <v>Humulus lupulus 'Bianca'</v>
          </cell>
          <cell r="C1597" t="str">
            <v>Golden Hops Plug</v>
          </cell>
          <cell r="D1597" t="str">
            <v>US.NoShip</v>
          </cell>
          <cell r="E1597" t="str">
            <v/>
          </cell>
          <cell r="F1597" t="str">
            <v/>
          </cell>
          <cell r="G1597" t="str">
            <v>Plug</v>
          </cell>
          <cell r="H1597">
            <v>0</v>
          </cell>
          <cell r="I1597">
            <v>0</v>
          </cell>
          <cell r="J1597">
            <v>0</v>
          </cell>
          <cell r="K1597" t="str">
            <v>Inactive</v>
          </cell>
          <cell r="L1597" t="str">
            <v>VI</v>
          </cell>
          <cell r="M1597">
            <v>2</v>
          </cell>
          <cell r="N1597" t="str">
            <v>Unsalable</v>
          </cell>
        </row>
        <row r="1598">
          <cell r="A1598">
            <v>27751</v>
          </cell>
          <cell r="B1598" t="str">
            <v>Use 27721</v>
          </cell>
          <cell r="C1598" t="str">
            <v>Use 27721</v>
          </cell>
          <cell r="D1598" t="str">
            <v>US.NoShip</v>
          </cell>
          <cell r="E1598" t="str">
            <v/>
          </cell>
          <cell r="F1598" t="str">
            <v/>
          </cell>
          <cell r="G1598" t="str">
            <v>#1</v>
          </cell>
          <cell r="H1598">
            <v>6.5</v>
          </cell>
          <cell r="I1598">
            <v>6.11</v>
          </cell>
          <cell r="J1598">
            <v>7.51</v>
          </cell>
          <cell r="K1598" t="str">
            <v>Inactive</v>
          </cell>
          <cell r="L1598" t="str">
            <v>VI</v>
          </cell>
          <cell r="M1598">
            <v>2</v>
          </cell>
          <cell r="N1598" t="str">
            <v>NO US</v>
          </cell>
        </row>
        <row r="1599">
          <cell r="A1599">
            <v>27771</v>
          </cell>
          <cell r="B1599" t="str">
            <v>Hydrangea anomala petiolaris</v>
          </cell>
          <cell r="C1599" t="str">
            <v>Climbing Hydrangea</v>
          </cell>
          <cell r="D1599" t="str">
            <v/>
          </cell>
          <cell r="E1599" t="str">
            <v/>
          </cell>
          <cell r="F1599" t="str">
            <v/>
          </cell>
          <cell r="G1599" t="str">
            <v>#1</v>
          </cell>
          <cell r="H1599">
            <v>7.95</v>
          </cell>
          <cell r="I1599">
            <v>7.4729999999999999</v>
          </cell>
          <cell r="J1599">
            <v>8.8729999999999993</v>
          </cell>
          <cell r="K1599" t="str">
            <v/>
          </cell>
          <cell r="L1599" t="str">
            <v>VI</v>
          </cell>
          <cell r="M1599">
            <v>2</v>
          </cell>
        </row>
        <row r="1600">
          <cell r="A1600">
            <v>27801</v>
          </cell>
          <cell r="B1600" t="str">
            <v>Lonicera x brownii 'Dropmore Scarlet'</v>
          </cell>
          <cell r="C1600" t="str">
            <v>Dropmore Scarlet Honeysuckle</v>
          </cell>
          <cell r="D1600" t="str">
            <v/>
          </cell>
          <cell r="E1600" t="str">
            <v/>
          </cell>
          <cell r="F1600" t="str">
            <v/>
          </cell>
          <cell r="G1600" t="str">
            <v>#1</v>
          </cell>
          <cell r="H1600">
            <v>5.75</v>
          </cell>
          <cell r="I1600">
            <v>5.4050000000000002</v>
          </cell>
          <cell r="J1600">
            <v>6.8049999999999997</v>
          </cell>
          <cell r="K1600" t="str">
            <v/>
          </cell>
          <cell r="L1600" t="str">
            <v>VI</v>
          </cell>
          <cell r="M1600">
            <v>2</v>
          </cell>
        </row>
        <row r="1601">
          <cell r="A1601">
            <v>27802</v>
          </cell>
          <cell r="B1601" t="str">
            <v>Lonicera x brownii 'Dropmore Scarlet'</v>
          </cell>
          <cell r="C1601" t="str">
            <v>Dropmore Scarlet Honeysuckle</v>
          </cell>
          <cell r="D1601" t="str">
            <v/>
          </cell>
          <cell r="E1601" t="str">
            <v/>
          </cell>
          <cell r="F1601" t="str">
            <v/>
          </cell>
          <cell r="G1601" t="str">
            <v>#2</v>
          </cell>
          <cell r="H1601">
            <v>0</v>
          </cell>
          <cell r="I1601">
            <v>0</v>
          </cell>
          <cell r="J1601">
            <v>0</v>
          </cell>
          <cell r="K1601" t="str">
            <v>Inactive</v>
          </cell>
          <cell r="L1601" t="str">
            <v>VI</v>
          </cell>
          <cell r="M1601">
            <v>2</v>
          </cell>
        </row>
        <row r="1602">
          <cell r="A1602">
            <v>27809</v>
          </cell>
          <cell r="B1602" t="str">
            <v>Lonicera x brownii 'Dropmore Scarlet'</v>
          </cell>
          <cell r="C1602" t="str">
            <v>Dropmore Scarlet H/S Plug</v>
          </cell>
          <cell r="D1602" t="str">
            <v/>
          </cell>
          <cell r="F1602" t="str">
            <v/>
          </cell>
          <cell r="G1602" t="str">
            <v>Plug</v>
          </cell>
          <cell r="H1602">
            <v>0</v>
          </cell>
          <cell r="I1602">
            <v>0</v>
          </cell>
          <cell r="J1602">
            <v>0</v>
          </cell>
          <cell r="K1602" t="str">
            <v>Inactive</v>
          </cell>
          <cell r="L1602" t="str">
            <v>VI</v>
          </cell>
          <cell r="M1602">
            <v>2</v>
          </cell>
          <cell r="N1602" t="str">
            <v>Unsalable</v>
          </cell>
        </row>
        <row r="1603">
          <cell r="A1603">
            <v>27811</v>
          </cell>
          <cell r="B1603" t="str">
            <v>Lonicera x brownii 'Bailelle' PP20939</v>
          </cell>
          <cell r="C1603" t="str">
            <v>Honeybelle™ Honeysuckle</v>
          </cell>
          <cell r="D1603" t="str">
            <v>Vine</v>
          </cell>
          <cell r="F1603" t="str">
            <v>BA-FE</v>
          </cell>
          <cell r="G1603" t="str">
            <v>#1</v>
          </cell>
          <cell r="H1603">
            <v>6.25</v>
          </cell>
          <cell r="I1603">
            <v>5.875</v>
          </cell>
          <cell r="J1603">
            <v>7.2750000000000004</v>
          </cell>
          <cell r="K1603" t="str">
            <v/>
          </cell>
          <cell r="L1603" t="str">
            <v>VI</v>
          </cell>
          <cell r="M1603">
            <v>2</v>
          </cell>
        </row>
        <row r="1604">
          <cell r="A1604">
            <v>27841</v>
          </cell>
          <cell r="B1604" t="str">
            <v>Lonicera 'Mandarin' COPF PP#11083</v>
          </cell>
          <cell r="C1604" t="str">
            <v>Mandarin Honeysuckle</v>
          </cell>
          <cell r="D1604" t="str">
            <v/>
          </cell>
          <cell r="E1604" t="str">
            <v/>
          </cell>
          <cell r="F1604" t="str">
            <v/>
          </cell>
          <cell r="G1604" t="str">
            <v>#1</v>
          </cell>
          <cell r="H1604">
            <v>5.75</v>
          </cell>
          <cell r="I1604">
            <v>5.4050000000000002</v>
          </cell>
          <cell r="J1604">
            <v>6.8049999999999997</v>
          </cell>
          <cell r="K1604" t="str">
            <v/>
          </cell>
          <cell r="L1604" t="str">
            <v>VI</v>
          </cell>
          <cell r="M1604">
            <v>2</v>
          </cell>
        </row>
        <row r="1605">
          <cell r="A1605">
            <v>27849</v>
          </cell>
          <cell r="B1605" t="str">
            <v>Lonicera 'Mandarin' COPF PP#11083</v>
          </cell>
          <cell r="C1605" t="str">
            <v>Mandarin Honeysuckle Plug</v>
          </cell>
          <cell r="D1605" t="str">
            <v/>
          </cell>
          <cell r="F1605" t="str">
            <v/>
          </cell>
          <cell r="G1605" t="str">
            <v>Plug</v>
          </cell>
          <cell r="H1605">
            <v>0</v>
          </cell>
          <cell r="I1605">
            <v>0</v>
          </cell>
          <cell r="J1605">
            <v>0</v>
          </cell>
          <cell r="K1605" t="str">
            <v>Inactive</v>
          </cell>
          <cell r="L1605" t="str">
            <v>VI</v>
          </cell>
          <cell r="M1605">
            <v>2</v>
          </cell>
          <cell r="N1605" t="str">
            <v>Unsalable</v>
          </cell>
        </row>
        <row r="1606">
          <cell r="A1606">
            <v>27851</v>
          </cell>
          <cell r="B1606" t="str">
            <v>Lonicera x heckrottii 'Goldflame'</v>
          </cell>
          <cell r="C1606" t="str">
            <v>Goldflame Honeysuckle</v>
          </cell>
          <cell r="D1606" t="str">
            <v/>
          </cell>
          <cell r="E1606" t="str">
            <v/>
          </cell>
          <cell r="F1606" t="str">
            <v/>
          </cell>
          <cell r="G1606" t="str">
            <v>#1</v>
          </cell>
          <cell r="H1606">
            <v>5.5</v>
          </cell>
          <cell r="I1606">
            <v>5.17</v>
          </cell>
          <cell r="J1606">
            <v>6.57</v>
          </cell>
          <cell r="K1606" t="str">
            <v/>
          </cell>
          <cell r="L1606" t="str">
            <v>VI</v>
          </cell>
          <cell r="M1606">
            <v>2</v>
          </cell>
        </row>
        <row r="1607">
          <cell r="A1607">
            <v>27859</v>
          </cell>
          <cell r="B1607" t="str">
            <v>Lonicera x heckrottii 'Goldflame'</v>
          </cell>
          <cell r="C1607" t="str">
            <v>Goldflame Honeysuckle Plug</v>
          </cell>
          <cell r="D1607" t="str">
            <v/>
          </cell>
          <cell r="F1607" t="str">
            <v/>
          </cell>
          <cell r="G1607" t="str">
            <v>Plug</v>
          </cell>
          <cell r="H1607">
            <v>0</v>
          </cell>
          <cell r="I1607">
            <v>0</v>
          </cell>
          <cell r="J1607">
            <v>0</v>
          </cell>
          <cell r="K1607" t="str">
            <v>Inactive</v>
          </cell>
          <cell r="L1607" t="str">
            <v>VI</v>
          </cell>
          <cell r="M1607">
            <v>2</v>
          </cell>
          <cell r="N1607" t="str">
            <v>Unsalable</v>
          </cell>
        </row>
        <row r="1608">
          <cell r="A1608">
            <v>27861</v>
          </cell>
          <cell r="B1608" t="str">
            <v>Lonicera x italia 'Harlequin Sherlite'</v>
          </cell>
          <cell r="C1608" t="str">
            <v>Harlequin Honeysuckle</v>
          </cell>
          <cell r="D1608" t="str">
            <v/>
          </cell>
          <cell r="E1608" t="str">
            <v/>
          </cell>
          <cell r="F1608" t="str">
            <v/>
          </cell>
          <cell r="G1608" t="str">
            <v>#1</v>
          </cell>
          <cell r="H1608">
            <v>7.95</v>
          </cell>
          <cell r="I1608">
            <v>7.4729999999999999</v>
          </cell>
          <cell r="J1608">
            <v>8.8729999999999993</v>
          </cell>
          <cell r="K1608" t="str">
            <v/>
          </cell>
          <cell r="L1608" t="str">
            <v>VI</v>
          </cell>
          <cell r="M1608">
            <v>2</v>
          </cell>
        </row>
        <row r="1609">
          <cell r="A1609">
            <v>27862</v>
          </cell>
          <cell r="B1609" t="str">
            <v>Lonicera x italia 'Harlequin Sherlite'</v>
          </cell>
          <cell r="C1609" t="str">
            <v>Harlequin Honeysuckle</v>
          </cell>
          <cell r="D1609" t="str">
            <v/>
          </cell>
          <cell r="E1609" t="str">
            <v/>
          </cell>
          <cell r="F1609" t="str">
            <v/>
          </cell>
          <cell r="G1609" t="str">
            <v>#2</v>
          </cell>
          <cell r="H1609">
            <v>12.95</v>
          </cell>
          <cell r="I1609">
            <v>12.172999999999998</v>
          </cell>
          <cell r="J1609">
            <v>14.922999999999998</v>
          </cell>
          <cell r="K1609" t="str">
            <v/>
          </cell>
          <cell r="L1609" t="str">
            <v>VI</v>
          </cell>
          <cell r="M1609">
            <v>2</v>
          </cell>
        </row>
        <row r="1610">
          <cell r="A1610">
            <v>27869</v>
          </cell>
          <cell r="B1610" t="str">
            <v>Lonicera x italia 'Harlequin Sherlite'</v>
          </cell>
          <cell r="C1610" t="str">
            <v>Harlequin Honeysuckle Plug</v>
          </cell>
          <cell r="D1610" t="str">
            <v/>
          </cell>
          <cell r="E1610" t="str">
            <v/>
          </cell>
          <cell r="F1610" t="str">
            <v/>
          </cell>
          <cell r="G1610" t="str">
            <v>Plug</v>
          </cell>
          <cell r="H1610">
            <v>0</v>
          </cell>
          <cell r="I1610">
            <v>0</v>
          </cell>
          <cell r="J1610">
            <v>0</v>
          </cell>
          <cell r="K1610" t="str">
            <v>Inactive</v>
          </cell>
          <cell r="L1610" t="str">
            <v>VI</v>
          </cell>
          <cell r="M1610">
            <v>2</v>
          </cell>
          <cell r="N1610" t="str">
            <v>Unsalable</v>
          </cell>
        </row>
        <row r="1611">
          <cell r="A1611">
            <v>27881</v>
          </cell>
          <cell r="B1611" t="str">
            <v>Lonicera periclymenum 'Coprilia Imperial' PPAF</v>
          </cell>
          <cell r="C1611" t="str">
            <v>Peaches and Cream Honeysuckle</v>
          </cell>
          <cell r="D1611" t="str">
            <v/>
          </cell>
          <cell r="E1611" t="str">
            <v/>
          </cell>
          <cell r="F1611" t="str">
            <v/>
          </cell>
          <cell r="G1611" t="str">
            <v>#1</v>
          </cell>
          <cell r="H1611">
            <v>6.5</v>
          </cell>
          <cell r="I1611">
            <v>6.11</v>
          </cell>
          <cell r="J1611">
            <v>7.51</v>
          </cell>
          <cell r="K1611" t="str">
            <v/>
          </cell>
          <cell r="L1611" t="str">
            <v>VI</v>
          </cell>
          <cell r="M1611">
            <v>2</v>
          </cell>
        </row>
        <row r="1612">
          <cell r="A1612">
            <v>27901</v>
          </cell>
          <cell r="B1612" t="str">
            <v>Parthenocissus quinquefolia</v>
          </cell>
          <cell r="C1612" t="str">
            <v>Virginia Creeper</v>
          </cell>
          <cell r="D1612" t="str">
            <v/>
          </cell>
          <cell r="E1612" t="str">
            <v/>
          </cell>
          <cell r="F1612" t="str">
            <v/>
          </cell>
          <cell r="G1612" t="str">
            <v>#1</v>
          </cell>
          <cell r="H1612">
            <v>5.5</v>
          </cell>
          <cell r="I1612">
            <v>5.17</v>
          </cell>
          <cell r="J1612">
            <v>6.57</v>
          </cell>
          <cell r="K1612" t="str">
            <v/>
          </cell>
          <cell r="L1612" t="str">
            <v>VI</v>
          </cell>
          <cell r="M1612">
            <v>2</v>
          </cell>
        </row>
        <row r="1613">
          <cell r="A1613">
            <v>27902</v>
          </cell>
          <cell r="B1613" t="str">
            <v>Parthenocissus quinquefolia</v>
          </cell>
          <cell r="C1613" t="str">
            <v>Virginia Creeper</v>
          </cell>
          <cell r="D1613" t="str">
            <v/>
          </cell>
          <cell r="E1613" t="str">
            <v/>
          </cell>
          <cell r="F1613" t="str">
            <v/>
          </cell>
          <cell r="G1613" t="str">
            <v>#2</v>
          </cell>
          <cell r="H1613">
            <v>9.85</v>
          </cell>
          <cell r="I1613">
            <v>9.2589999999999986</v>
          </cell>
          <cell r="J1613">
            <v>12.008999999999999</v>
          </cell>
          <cell r="K1613" t="str">
            <v/>
          </cell>
          <cell r="L1613" t="str">
            <v>VI</v>
          </cell>
          <cell r="M1613">
            <v>2</v>
          </cell>
        </row>
        <row r="1614">
          <cell r="A1614">
            <v>27904</v>
          </cell>
          <cell r="B1614" t="str">
            <v>Parthenocissus quinquefolia</v>
          </cell>
          <cell r="C1614" t="str">
            <v>Virginia Creeper LP</v>
          </cell>
          <cell r="D1614" t="str">
            <v/>
          </cell>
          <cell r="F1614" t="str">
            <v/>
          </cell>
          <cell r="G1614" t="str">
            <v>LP</v>
          </cell>
          <cell r="H1614">
            <v>0</v>
          </cell>
          <cell r="I1614">
            <v>0</v>
          </cell>
          <cell r="J1614">
            <v>0</v>
          </cell>
          <cell r="K1614" t="str">
            <v>Inactive</v>
          </cell>
          <cell r="L1614" t="str">
            <v>VI</v>
          </cell>
          <cell r="M1614">
            <v>2</v>
          </cell>
          <cell r="N1614" t="str">
            <v>Unsalable</v>
          </cell>
        </row>
        <row r="1615">
          <cell r="A1615">
            <v>27909</v>
          </cell>
          <cell r="B1615" t="str">
            <v>Parthenocissus quinquefolia</v>
          </cell>
          <cell r="C1615" t="str">
            <v>Virginia Creeper Plug</v>
          </cell>
          <cell r="D1615" t="str">
            <v/>
          </cell>
          <cell r="F1615" t="str">
            <v/>
          </cell>
          <cell r="G1615" t="str">
            <v>Plug</v>
          </cell>
          <cell r="H1615">
            <v>0</v>
          </cell>
          <cell r="I1615">
            <v>0</v>
          </cell>
          <cell r="J1615">
            <v>0</v>
          </cell>
          <cell r="K1615" t="str">
            <v>Inactive</v>
          </cell>
          <cell r="L1615" t="str">
            <v>VI</v>
          </cell>
          <cell r="M1615">
            <v>2</v>
          </cell>
          <cell r="N1615" t="str">
            <v>Unsalable</v>
          </cell>
        </row>
        <row r="1616">
          <cell r="A1616">
            <v>28001</v>
          </cell>
          <cell r="B1616" t="str">
            <v>Parthenocissus quinquefol. 'Engelmannii'</v>
          </cell>
          <cell r="C1616" t="str">
            <v>Engelman Ivy</v>
          </cell>
          <cell r="D1616" t="str">
            <v/>
          </cell>
          <cell r="E1616" t="str">
            <v/>
          </cell>
          <cell r="F1616" t="str">
            <v/>
          </cell>
          <cell r="G1616" t="str">
            <v>#1</v>
          </cell>
          <cell r="H1616">
            <v>5.75</v>
          </cell>
          <cell r="I1616">
            <v>5.4050000000000002</v>
          </cell>
          <cell r="J1616">
            <v>6.8049999999999997</v>
          </cell>
          <cell r="K1616" t="str">
            <v/>
          </cell>
          <cell r="L1616" t="str">
            <v>VI</v>
          </cell>
          <cell r="M1616">
            <v>2</v>
          </cell>
        </row>
        <row r="1617">
          <cell r="A1617">
            <v>28002</v>
          </cell>
          <cell r="B1617" t="str">
            <v>Parthenocissus quinquefol. 'Engelmannii'</v>
          </cell>
          <cell r="C1617" t="str">
            <v>Engelman Ivy</v>
          </cell>
          <cell r="D1617" t="str">
            <v/>
          </cell>
          <cell r="E1617" t="str">
            <v/>
          </cell>
          <cell r="F1617" t="str">
            <v/>
          </cell>
          <cell r="G1617" t="str">
            <v>#2</v>
          </cell>
          <cell r="H1617">
            <v>9.85</v>
          </cell>
          <cell r="I1617">
            <v>9.2589999999999986</v>
          </cell>
          <cell r="J1617">
            <v>12.008999999999999</v>
          </cell>
          <cell r="K1617" t="str">
            <v/>
          </cell>
          <cell r="L1617" t="str">
            <v>VI</v>
          </cell>
          <cell r="M1617">
            <v>2</v>
          </cell>
        </row>
        <row r="1618">
          <cell r="A1618">
            <v>28009</v>
          </cell>
          <cell r="B1618" t="str">
            <v>Parthenocissus quinquefol. 'Engelmannii'</v>
          </cell>
          <cell r="C1618" t="str">
            <v>Engelman Ivy Plug</v>
          </cell>
          <cell r="D1618" t="str">
            <v/>
          </cell>
          <cell r="F1618" t="str">
            <v/>
          </cell>
          <cell r="G1618" t="str">
            <v>Plug</v>
          </cell>
          <cell r="H1618">
            <v>0</v>
          </cell>
          <cell r="I1618">
            <v>0</v>
          </cell>
          <cell r="J1618">
            <v>0</v>
          </cell>
          <cell r="K1618" t="str">
            <v>Inactive</v>
          </cell>
          <cell r="L1618" t="str">
            <v>VI</v>
          </cell>
          <cell r="M1618">
            <v>2</v>
          </cell>
          <cell r="N1618" t="str">
            <v>Unsalable</v>
          </cell>
        </row>
        <row r="1619">
          <cell r="A1619">
            <v>28051</v>
          </cell>
          <cell r="B1619" t="str">
            <v>Polygonum aubertii</v>
          </cell>
          <cell r="C1619" t="str">
            <v>Silver Lace Vine</v>
          </cell>
          <cell r="D1619" t="str">
            <v/>
          </cell>
          <cell r="E1619" t="str">
            <v/>
          </cell>
          <cell r="F1619" t="str">
            <v/>
          </cell>
          <cell r="G1619" t="str">
            <v>#1</v>
          </cell>
          <cell r="H1619">
            <v>6.5</v>
          </cell>
          <cell r="I1619">
            <v>6.11</v>
          </cell>
          <cell r="J1619">
            <v>7.51</v>
          </cell>
          <cell r="K1619" t="str">
            <v/>
          </cell>
          <cell r="L1619" t="str">
            <v>VI</v>
          </cell>
          <cell r="M1619">
            <v>2</v>
          </cell>
        </row>
        <row r="1620">
          <cell r="A1620">
            <v>28059</v>
          </cell>
          <cell r="B1620" t="str">
            <v>Polygonum aubertii</v>
          </cell>
          <cell r="C1620" t="str">
            <v>Silver Lace Vine Plug</v>
          </cell>
          <cell r="D1620" t="str">
            <v/>
          </cell>
          <cell r="E1620" t="str">
            <v/>
          </cell>
          <cell r="F1620" t="str">
            <v/>
          </cell>
          <cell r="G1620" t="str">
            <v>Plug</v>
          </cell>
          <cell r="H1620">
            <v>0</v>
          </cell>
          <cell r="I1620">
            <v>0</v>
          </cell>
          <cell r="J1620">
            <v>0</v>
          </cell>
          <cell r="K1620" t="str">
            <v>Inactive</v>
          </cell>
          <cell r="L1620" t="str">
            <v>VI</v>
          </cell>
          <cell r="M1620">
            <v>2</v>
          </cell>
          <cell r="N1620" t="str">
            <v>Unsalable</v>
          </cell>
        </row>
        <row r="1621">
          <cell r="A1621">
            <v>28061</v>
          </cell>
          <cell r="B1621" t="str">
            <v>Vitis riparia 'Beta'</v>
          </cell>
          <cell r="C1621" t="str">
            <v>Beta Grape</v>
          </cell>
          <cell r="D1621" t="str">
            <v>US.NoShip</v>
          </cell>
          <cell r="E1621" t="str">
            <v/>
          </cell>
          <cell r="F1621" t="str">
            <v/>
          </cell>
          <cell r="G1621" t="str">
            <v>#1</v>
          </cell>
          <cell r="H1621">
            <v>6.95</v>
          </cell>
          <cell r="I1621">
            <v>6.5329999999999995</v>
          </cell>
          <cell r="J1621">
            <v>7.9329999999999998</v>
          </cell>
          <cell r="K1621" t="str">
            <v/>
          </cell>
          <cell r="L1621" t="str">
            <v>VI</v>
          </cell>
          <cell r="M1621">
            <v>2</v>
          </cell>
          <cell r="N1621" t="str">
            <v>NO US</v>
          </cell>
        </row>
        <row r="1622">
          <cell r="A1622">
            <v>28062</v>
          </cell>
          <cell r="B1622" t="str">
            <v>Vitis riparia 'Beta'</v>
          </cell>
          <cell r="C1622" t="str">
            <v>Beta Grape</v>
          </cell>
          <cell r="D1622" t="str">
            <v>US.NoShip</v>
          </cell>
          <cell r="E1622" t="str">
            <v/>
          </cell>
          <cell r="F1622" t="str">
            <v/>
          </cell>
          <cell r="G1622" t="str">
            <v>#2</v>
          </cell>
          <cell r="H1622">
            <v>10.95</v>
          </cell>
          <cell r="I1622">
            <v>10.292999999999999</v>
          </cell>
          <cell r="J1622">
            <v>13.042999999999999</v>
          </cell>
          <cell r="K1622" t="str">
            <v/>
          </cell>
          <cell r="L1622" t="str">
            <v>VI</v>
          </cell>
          <cell r="M1622">
            <v>2</v>
          </cell>
          <cell r="N1622" t="str">
            <v>NO US</v>
          </cell>
        </row>
        <row r="1623">
          <cell r="A1623">
            <v>28064</v>
          </cell>
          <cell r="B1623" t="str">
            <v>Vitis riparia 'Beta'</v>
          </cell>
          <cell r="C1623" t="str">
            <v>Beta Grape LP</v>
          </cell>
          <cell r="D1623" t="str">
            <v>US.NoShip</v>
          </cell>
          <cell r="F1623" t="str">
            <v/>
          </cell>
          <cell r="G1623" t="str">
            <v>LP</v>
          </cell>
          <cell r="H1623">
            <v>0</v>
          </cell>
          <cell r="I1623">
            <v>0</v>
          </cell>
          <cell r="J1623">
            <v>0</v>
          </cell>
          <cell r="K1623" t="str">
            <v/>
          </cell>
          <cell r="L1623" t="str">
            <v>VI</v>
          </cell>
          <cell r="M1623">
            <v>2</v>
          </cell>
          <cell r="N1623" t="str">
            <v>Unsalable</v>
          </cell>
        </row>
        <row r="1624">
          <cell r="A1624">
            <v>28069</v>
          </cell>
          <cell r="B1624" t="str">
            <v>Vitis riparia 'Beta'</v>
          </cell>
          <cell r="C1624" t="str">
            <v>Beta Grape Plug</v>
          </cell>
          <cell r="D1624" t="str">
            <v>US.NoShip</v>
          </cell>
          <cell r="F1624" t="str">
            <v/>
          </cell>
          <cell r="G1624" t="str">
            <v>Plug</v>
          </cell>
          <cell r="H1624">
            <v>0</v>
          </cell>
          <cell r="I1624">
            <v>0</v>
          </cell>
          <cell r="J1624">
            <v>0</v>
          </cell>
          <cell r="K1624" t="str">
            <v/>
          </cell>
          <cell r="L1624" t="str">
            <v>VI</v>
          </cell>
          <cell r="M1624">
            <v>2</v>
          </cell>
          <cell r="N1624" t="str">
            <v>Unsalable</v>
          </cell>
        </row>
        <row r="1625">
          <cell r="A1625">
            <v>28071</v>
          </cell>
          <cell r="B1625" t="str">
            <v>Vitis 'Minnesota'</v>
          </cell>
          <cell r="C1625" t="str">
            <v>Minnesota Grape</v>
          </cell>
          <cell r="D1625" t="str">
            <v>US.NoShip</v>
          </cell>
          <cell r="E1625" t="str">
            <v/>
          </cell>
          <cell r="F1625" t="str">
            <v/>
          </cell>
          <cell r="G1625" t="str">
            <v>#1</v>
          </cell>
          <cell r="H1625">
            <v>6.95</v>
          </cell>
          <cell r="I1625">
            <v>6.5329999999999995</v>
          </cell>
          <cell r="J1625">
            <v>7.9329999999999998</v>
          </cell>
          <cell r="K1625" t="str">
            <v/>
          </cell>
          <cell r="L1625" t="str">
            <v>VI</v>
          </cell>
          <cell r="M1625">
            <v>2</v>
          </cell>
          <cell r="N1625" t="str">
            <v>NO US</v>
          </cell>
        </row>
        <row r="1626">
          <cell r="A1626">
            <v>28072</v>
          </cell>
          <cell r="B1626" t="str">
            <v>Vitis 'Minnesota'</v>
          </cell>
          <cell r="C1626" t="str">
            <v>Minnesota Grape</v>
          </cell>
          <cell r="D1626" t="str">
            <v>US.NoShip</v>
          </cell>
          <cell r="E1626" t="str">
            <v/>
          </cell>
          <cell r="F1626" t="str">
            <v/>
          </cell>
          <cell r="G1626" t="str">
            <v>#2</v>
          </cell>
          <cell r="H1626">
            <v>10.95</v>
          </cell>
          <cell r="I1626">
            <v>10.292999999999999</v>
          </cell>
          <cell r="J1626">
            <v>13.042999999999999</v>
          </cell>
          <cell r="K1626" t="str">
            <v/>
          </cell>
          <cell r="L1626" t="str">
            <v>VI</v>
          </cell>
          <cell r="M1626">
            <v>2</v>
          </cell>
          <cell r="N1626" t="str">
            <v>NO US</v>
          </cell>
        </row>
        <row r="1627">
          <cell r="A1627">
            <v>28079</v>
          </cell>
          <cell r="B1627" t="str">
            <v>Vitis 'Minnesota'</v>
          </cell>
          <cell r="C1627" t="str">
            <v>Minnesota Grape Plug</v>
          </cell>
          <cell r="D1627" t="str">
            <v>US.NoShip</v>
          </cell>
          <cell r="F1627" t="str">
            <v/>
          </cell>
          <cell r="G1627" t="str">
            <v>Plug</v>
          </cell>
          <cell r="H1627">
            <v>0</v>
          </cell>
          <cell r="I1627">
            <v>0</v>
          </cell>
          <cell r="J1627">
            <v>0</v>
          </cell>
          <cell r="K1627" t="str">
            <v/>
          </cell>
          <cell r="L1627" t="str">
            <v>VI</v>
          </cell>
          <cell r="M1627">
            <v>2</v>
          </cell>
          <cell r="N1627" t="str">
            <v>Unsalable</v>
          </cell>
        </row>
        <row r="1628">
          <cell r="A1628">
            <v>28081</v>
          </cell>
          <cell r="B1628" t="str">
            <v>Vitis riparia 'Valiant'</v>
          </cell>
          <cell r="C1628" t="str">
            <v>Valiant Grape</v>
          </cell>
          <cell r="D1628" t="str">
            <v>US.NoShip</v>
          </cell>
          <cell r="E1628" t="str">
            <v/>
          </cell>
          <cell r="F1628" t="str">
            <v/>
          </cell>
          <cell r="G1628" t="str">
            <v>#1</v>
          </cell>
          <cell r="H1628">
            <v>6.95</v>
          </cell>
          <cell r="I1628">
            <v>6.5329999999999995</v>
          </cell>
          <cell r="J1628">
            <v>7.9329999999999998</v>
          </cell>
          <cell r="K1628" t="str">
            <v/>
          </cell>
          <cell r="L1628" t="str">
            <v>VI</v>
          </cell>
          <cell r="M1628">
            <v>2</v>
          </cell>
          <cell r="N1628" t="str">
            <v>NO US</v>
          </cell>
        </row>
        <row r="1629">
          <cell r="A1629">
            <v>28082</v>
          </cell>
          <cell r="B1629" t="str">
            <v>Vitis riparia 'Valiant'</v>
          </cell>
          <cell r="C1629" t="str">
            <v>Valiant Grape</v>
          </cell>
          <cell r="D1629" t="str">
            <v>US.NoShip</v>
          </cell>
          <cell r="E1629" t="str">
            <v/>
          </cell>
          <cell r="F1629" t="str">
            <v/>
          </cell>
          <cell r="G1629" t="str">
            <v>#2</v>
          </cell>
          <cell r="H1629">
            <v>11.5</v>
          </cell>
          <cell r="I1629">
            <v>10.81</v>
          </cell>
          <cell r="J1629">
            <v>13.56</v>
          </cell>
          <cell r="K1629" t="str">
            <v/>
          </cell>
          <cell r="L1629" t="str">
            <v>VI</v>
          </cell>
          <cell r="M1629">
            <v>2</v>
          </cell>
          <cell r="N1629" t="str">
            <v>NO US</v>
          </cell>
        </row>
        <row r="1630">
          <cell r="A1630">
            <v>28084</v>
          </cell>
          <cell r="B1630" t="str">
            <v>Vitis 'Valiant'</v>
          </cell>
          <cell r="C1630" t="str">
            <v>Valiant Grape LP</v>
          </cell>
          <cell r="D1630" t="str">
            <v>US.NoShip</v>
          </cell>
          <cell r="F1630" t="str">
            <v/>
          </cell>
          <cell r="G1630" t="str">
            <v>LP</v>
          </cell>
          <cell r="H1630">
            <v>0</v>
          </cell>
          <cell r="I1630">
            <v>0</v>
          </cell>
          <cell r="J1630">
            <v>0</v>
          </cell>
          <cell r="K1630" t="str">
            <v/>
          </cell>
          <cell r="L1630" t="str">
            <v>VI</v>
          </cell>
          <cell r="M1630">
            <v>2</v>
          </cell>
          <cell r="N1630" t="str">
            <v>Unsalable</v>
          </cell>
        </row>
        <row r="1631">
          <cell r="A1631">
            <v>28089</v>
          </cell>
          <cell r="B1631" t="str">
            <v>Vitis 'Valiant'</v>
          </cell>
          <cell r="C1631" t="str">
            <v>Valiant Grape Plug</v>
          </cell>
          <cell r="D1631" t="str">
            <v>US.NoShip</v>
          </cell>
          <cell r="F1631" t="str">
            <v/>
          </cell>
          <cell r="G1631" t="str">
            <v>Plug</v>
          </cell>
          <cell r="H1631">
            <v>0</v>
          </cell>
          <cell r="I1631">
            <v>0</v>
          </cell>
          <cell r="J1631">
            <v>0</v>
          </cell>
          <cell r="K1631" t="str">
            <v/>
          </cell>
          <cell r="L1631" t="str">
            <v>VI</v>
          </cell>
          <cell r="M1631">
            <v>2</v>
          </cell>
          <cell r="N1631" t="str">
            <v>Unsalable</v>
          </cell>
        </row>
        <row r="1632">
          <cell r="A1632">
            <v>28091</v>
          </cell>
          <cell r="B1632" t="str">
            <v>Vitis riparia</v>
          </cell>
          <cell r="C1632" t="str">
            <v>Riverbank Grape</v>
          </cell>
          <cell r="D1632" t="str">
            <v>US.NoShip</v>
          </cell>
          <cell r="E1632" t="str">
            <v>Native</v>
          </cell>
          <cell r="F1632" t="str">
            <v/>
          </cell>
          <cell r="G1632" t="str">
            <v>#1</v>
          </cell>
          <cell r="H1632">
            <v>6.95</v>
          </cell>
          <cell r="I1632">
            <v>6.5329999999999995</v>
          </cell>
          <cell r="J1632">
            <v>7.9329999999999998</v>
          </cell>
          <cell r="K1632" t="str">
            <v/>
          </cell>
          <cell r="L1632" t="str">
            <v>VI</v>
          </cell>
          <cell r="M1632">
            <v>2</v>
          </cell>
          <cell r="N1632" t="str">
            <v>NO US</v>
          </cell>
        </row>
        <row r="1633">
          <cell r="A1633">
            <v>28092</v>
          </cell>
          <cell r="B1633" t="str">
            <v>Vitis riparia</v>
          </cell>
          <cell r="C1633" t="str">
            <v>Riverbank Grape</v>
          </cell>
          <cell r="D1633" t="str">
            <v>US.NoShip</v>
          </cell>
          <cell r="E1633" t="str">
            <v>Native</v>
          </cell>
          <cell r="F1633" t="str">
            <v/>
          </cell>
          <cell r="G1633" t="str">
            <v>#2</v>
          </cell>
          <cell r="H1633">
            <v>10.95</v>
          </cell>
          <cell r="I1633">
            <v>10.292999999999999</v>
          </cell>
          <cell r="J1633">
            <v>13.042999999999999</v>
          </cell>
          <cell r="K1633" t="str">
            <v/>
          </cell>
          <cell r="L1633" t="str">
            <v>VI</v>
          </cell>
          <cell r="M1633">
            <v>2</v>
          </cell>
          <cell r="N1633" t="str">
            <v>NO US</v>
          </cell>
        </row>
        <row r="1634">
          <cell r="A1634">
            <v>28094</v>
          </cell>
          <cell r="B1634" t="str">
            <v>Vitis riparia</v>
          </cell>
          <cell r="C1634" t="str">
            <v>Riverbank Grape LP</v>
          </cell>
          <cell r="D1634" t="str">
            <v>US.NoShip</v>
          </cell>
          <cell r="E1634" t="str">
            <v>Native</v>
          </cell>
          <cell r="F1634" t="str">
            <v/>
          </cell>
          <cell r="G1634" t="str">
            <v>LP</v>
          </cell>
          <cell r="H1634">
            <v>0</v>
          </cell>
          <cell r="I1634">
            <v>0</v>
          </cell>
          <cell r="J1634">
            <v>0</v>
          </cell>
          <cell r="K1634" t="str">
            <v/>
          </cell>
          <cell r="L1634" t="str">
            <v>VI</v>
          </cell>
          <cell r="M1634">
            <v>2</v>
          </cell>
          <cell r="N1634" t="str">
            <v>Unsalable</v>
          </cell>
        </row>
        <row r="1635">
          <cell r="A1635">
            <v>28099</v>
          </cell>
          <cell r="B1635" t="str">
            <v>Vitis riparia</v>
          </cell>
          <cell r="C1635" t="str">
            <v>Riverbank Grape Plug</v>
          </cell>
          <cell r="D1635" t="str">
            <v>US.NoShip</v>
          </cell>
          <cell r="E1635" t="str">
            <v>Native</v>
          </cell>
          <cell r="F1635" t="str">
            <v/>
          </cell>
          <cell r="G1635" t="str">
            <v>Plug</v>
          </cell>
          <cell r="H1635">
            <v>0</v>
          </cell>
          <cell r="I1635">
            <v>0</v>
          </cell>
          <cell r="J1635">
            <v>0</v>
          </cell>
          <cell r="K1635" t="str">
            <v>Inactive</v>
          </cell>
          <cell r="L1635" t="str">
            <v>VI</v>
          </cell>
          <cell r="M1635">
            <v>2</v>
          </cell>
          <cell r="N1635" t="str">
            <v>Unsalable</v>
          </cell>
        </row>
        <row r="1636">
          <cell r="A1636">
            <v>28101</v>
          </cell>
          <cell r="B1636" t="str">
            <v>Vitis x 'Frontenac Gris' PP16478, CPBRAF</v>
          </cell>
          <cell r="C1636" t="str">
            <v>Frontenac Gris Grape</v>
          </cell>
          <cell r="D1636" t="str">
            <v>US.NoShip</v>
          </cell>
          <cell r="E1636" t="str">
            <v/>
          </cell>
          <cell r="F1636" t="str">
            <v/>
          </cell>
          <cell r="G1636" t="str">
            <v>#1</v>
          </cell>
          <cell r="H1636">
            <v>6.95</v>
          </cell>
          <cell r="I1636">
            <v>6.5329999999999995</v>
          </cell>
          <cell r="J1636">
            <v>7.9329999999999998</v>
          </cell>
          <cell r="K1636" t="str">
            <v/>
          </cell>
          <cell r="L1636" t="str">
            <v>VI</v>
          </cell>
          <cell r="M1636">
            <v>2</v>
          </cell>
          <cell r="N1636" t="str">
            <v>NO US</v>
          </cell>
        </row>
        <row r="1637">
          <cell r="A1637">
            <v>28111</v>
          </cell>
          <cell r="B1637" t="str">
            <v>Vitis x 'Frontenac'</v>
          </cell>
          <cell r="C1637" t="str">
            <v>Frontenac Grape</v>
          </cell>
          <cell r="D1637" t="str">
            <v>US.NoShip</v>
          </cell>
          <cell r="E1637" t="str">
            <v/>
          </cell>
          <cell r="F1637" t="str">
            <v/>
          </cell>
          <cell r="G1637" t="str">
            <v>#1</v>
          </cell>
          <cell r="H1637">
            <v>6.95</v>
          </cell>
          <cell r="I1637">
            <v>6.5329999999999995</v>
          </cell>
          <cell r="J1637">
            <v>7.9329999999999998</v>
          </cell>
          <cell r="K1637" t="str">
            <v/>
          </cell>
          <cell r="L1637" t="str">
            <v>VI</v>
          </cell>
          <cell r="M1637">
            <v>2</v>
          </cell>
          <cell r="N1637" t="str">
            <v>NO US</v>
          </cell>
        </row>
        <row r="1638">
          <cell r="A1638">
            <v>28121</v>
          </cell>
          <cell r="B1638" t="str">
            <v>Vitis x 'Marquette' USPP19579, CPBRAF</v>
          </cell>
          <cell r="C1638" t="str">
            <v>Marquette Grape</v>
          </cell>
          <cell r="D1638" t="str">
            <v>US.NoShip</v>
          </cell>
          <cell r="E1638" t="str">
            <v/>
          </cell>
          <cell r="F1638" t="str">
            <v/>
          </cell>
          <cell r="G1638" t="str">
            <v>#1</v>
          </cell>
          <cell r="H1638">
            <v>6.95</v>
          </cell>
          <cell r="I1638">
            <v>6.5329999999999995</v>
          </cell>
          <cell r="J1638">
            <v>7.9329999999999998</v>
          </cell>
          <cell r="K1638" t="str">
            <v/>
          </cell>
          <cell r="L1638" t="str">
            <v>VI</v>
          </cell>
          <cell r="M1638">
            <v>2</v>
          </cell>
          <cell r="N1638" t="str">
            <v>NO US</v>
          </cell>
        </row>
        <row r="1639">
          <cell r="A1639">
            <v>28132</v>
          </cell>
          <cell r="B1639" t="str">
            <v>Wisteria sinensis 'Prolific'</v>
          </cell>
          <cell r="C1639" t="str">
            <v>Prolific Chinese Wisteria</v>
          </cell>
          <cell r="D1639" t="str">
            <v/>
          </cell>
          <cell r="E1639" t="str">
            <v/>
          </cell>
          <cell r="F1639" t="str">
            <v/>
          </cell>
          <cell r="G1639" t="str">
            <v>#2</v>
          </cell>
          <cell r="H1639">
            <v>12.75</v>
          </cell>
          <cell r="I1639">
            <v>11.984999999999999</v>
          </cell>
          <cell r="J1639">
            <v>14.734999999999999</v>
          </cell>
          <cell r="K1639" t="str">
            <v/>
          </cell>
          <cell r="L1639" t="str">
            <v>VI</v>
          </cell>
          <cell r="M1639">
            <v>2</v>
          </cell>
        </row>
        <row r="1640">
          <cell r="A1640">
            <v>28151</v>
          </cell>
          <cell r="B1640" t="str">
            <v>Wisteria floribunda</v>
          </cell>
          <cell r="C1640" t="str">
            <v>Japanese Wisteria</v>
          </cell>
          <cell r="D1640" t="str">
            <v/>
          </cell>
          <cell r="E1640" t="str">
            <v/>
          </cell>
          <cell r="F1640" t="str">
            <v/>
          </cell>
          <cell r="G1640" t="str">
            <v>#1</v>
          </cell>
          <cell r="H1640">
            <v>6.95</v>
          </cell>
          <cell r="I1640">
            <v>6.5329999999999995</v>
          </cell>
          <cell r="J1640">
            <v>7.9329999999999998</v>
          </cell>
          <cell r="K1640" t="str">
            <v/>
          </cell>
          <cell r="L1640" t="str">
            <v>VI</v>
          </cell>
          <cell r="M1640">
            <v>2</v>
          </cell>
        </row>
        <row r="1641">
          <cell r="A1641">
            <v>28162</v>
          </cell>
          <cell r="B1641" t="str">
            <v>Wisteria floribunda 'Lawrence'</v>
          </cell>
          <cell r="C1641" t="str">
            <v>Lawrence Wisteria</v>
          </cell>
          <cell r="D1641" t="str">
            <v/>
          </cell>
          <cell r="E1641" t="str">
            <v/>
          </cell>
          <cell r="F1641" t="str">
            <v/>
          </cell>
          <cell r="G1641" t="str">
            <v>#2</v>
          </cell>
          <cell r="H1641">
            <v>12.75</v>
          </cell>
          <cell r="I1641">
            <v>11.984999999999999</v>
          </cell>
          <cell r="J1641">
            <v>14.734999999999999</v>
          </cell>
          <cell r="K1641" t="str">
            <v/>
          </cell>
          <cell r="L1641" t="str">
            <v>VI</v>
          </cell>
          <cell r="M1641">
            <v>2</v>
          </cell>
        </row>
        <row r="1642">
          <cell r="A1642">
            <v>28172</v>
          </cell>
          <cell r="B1642" t="str">
            <v>Wisteria 'Murasaki Noda'</v>
          </cell>
          <cell r="C1642" t="str">
            <v>Purple Patches Wisteria</v>
          </cell>
          <cell r="D1642" t="str">
            <v/>
          </cell>
          <cell r="E1642" t="str">
            <v/>
          </cell>
          <cell r="F1642" t="str">
            <v/>
          </cell>
          <cell r="G1642" t="str">
            <v>#2</v>
          </cell>
          <cell r="H1642">
            <v>0</v>
          </cell>
          <cell r="I1642">
            <v>0</v>
          </cell>
          <cell r="J1642">
            <v>0</v>
          </cell>
          <cell r="K1642" t="str">
            <v>Inactive</v>
          </cell>
          <cell r="L1642" t="str">
            <v>VI</v>
          </cell>
          <cell r="M1642">
            <v>2</v>
          </cell>
        </row>
        <row r="1643">
          <cell r="A1643">
            <v>28192</v>
          </cell>
          <cell r="B1643" t="str">
            <v>Wisteria macrostachya 'Betty Mathews'</v>
          </cell>
          <cell r="C1643" t="str">
            <v>Summer Cascade™ Wisteria</v>
          </cell>
          <cell r="D1643" t="str">
            <v/>
          </cell>
          <cell r="E1643" t="str">
            <v/>
          </cell>
          <cell r="F1643" t="str">
            <v>BA-FE</v>
          </cell>
          <cell r="G1643" t="str">
            <v>#2</v>
          </cell>
          <cell r="H1643">
            <v>14.95</v>
          </cell>
          <cell r="I1643">
            <v>14.052999999999999</v>
          </cell>
          <cell r="J1643">
            <v>16.802999999999997</v>
          </cell>
          <cell r="K1643" t="str">
            <v/>
          </cell>
          <cell r="L1643" t="str">
            <v>VI</v>
          </cell>
          <cell r="M1643">
            <v>2</v>
          </cell>
        </row>
        <row r="1644">
          <cell r="A1644">
            <v>28199</v>
          </cell>
          <cell r="B1644" t="str">
            <v>Wisteria macrostachya 'Betty Mathews'</v>
          </cell>
          <cell r="C1644" t="str">
            <v>Summer Cascade™ Wisteria Plug</v>
          </cell>
          <cell r="D1644" t="str">
            <v/>
          </cell>
          <cell r="E1644" t="str">
            <v/>
          </cell>
          <cell r="F1644" t="str">
            <v>BA-FE</v>
          </cell>
          <cell r="G1644" t="str">
            <v>Plug</v>
          </cell>
          <cell r="H1644">
            <v>0</v>
          </cell>
          <cell r="I1644">
            <v>0</v>
          </cell>
          <cell r="J1644">
            <v>0</v>
          </cell>
          <cell r="K1644" t="str">
            <v>Inactive</v>
          </cell>
          <cell r="L1644" t="str">
            <v>VI</v>
          </cell>
          <cell r="M1644">
            <v>2</v>
          </cell>
          <cell r="N1644" t="str">
            <v>Unsalable</v>
          </cell>
        </row>
        <row r="1645">
          <cell r="A1645">
            <v>28201</v>
          </cell>
          <cell r="B1645" t="str">
            <v>Wisteria macrostachya 'Blue Moon'</v>
          </cell>
          <cell r="C1645" t="str">
            <v>Blue Moon Wisteria</v>
          </cell>
          <cell r="D1645" t="str">
            <v/>
          </cell>
          <cell r="E1645" t="str">
            <v/>
          </cell>
          <cell r="F1645" t="str">
            <v/>
          </cell>
          <cell r="G1645" t="str">
            <v>#1</v>
          </cell>
          <cell r="H1645">
            <v>0</v>
          </cell>
          <cell r="I1645">
            <v>0</v>
          </cell>
          <cell r="J1645">
            <v>0</v>
          </cell>
          <cell r="K1645" t="str">
            <v>Inactive</v>
          </cell>
          <cell r="L1645" t="str">
            <v>VI</v>
          </cell>
          <cell r="M1645">
            <v>2</v>
          </cell>
        </row>
        <row r="1646">
          <cell r="A1646">
            <v>28202</v>
          </cell>
          <cell r="B1646" t="str">
            <v>Wisteria macrostachya 'Blue Moon'</v>
          </cell>
          <cell r="C1646" t="str">
            <v>Blue Moon Wisteria</v>
          </cell>
          <cell r="D1646" t="str">
            <v/>
          </cell>
          <cell r="E1646" t="str">
            <v/>
          </cell>
          <cell r="F1646" t="str">
            <v/>
          </cell>
          <cell r="G1646" t="str">
            <v>#2</v>
          </cell>
          <cell r="H1646">
            <v>14.95</v>
          </cell>
          <cell r="I1646">
            <v>14.052999999999999</v>
          </cell>
          <cell r="J1646">
            <v>16.802999999999997</v>
          </cell>
          <cell r="K1646" t="str">
            <v/>
          </cell>
          <cell r="L1646" t="str">
            <v>VI</v>
          </cell>
          <cell r="M1646">
            <v>2</v>
          </cell>
        </row>
        <row r="1647">
          <cell r="A1647">
            <v>28901</v>
          </cell>
          <cell r="B1647" t="str">
            <v>Rhododendron 'Nova Zembla'</v>
          </cell>
          <cell r="C1647" t="str">
            <v>Nova Zembla Rhododendron</v>
          </cell>
          <cell r="D1647" t="str">
            <v/>
          </cell>
          <cell r="E1647" t="str">
            <v/>
          </cell>
          <cell r="F1647" t="str">
            <v/>
          </cell>
          <cell r="G1647" t="str">
            <v>#1</v>
          </cell>
          <cell r="H1647">
            <v>6.5</v>
          </cell>
          <cell r="I1647">
            <v>6.11</v>
          </cell>
          <cell r="J1647">
            <v>7.51</v>
          </cell>
          <cell r="K1647" t="str">
            <v/>
          </cell>
          <cell r="L1647" t="str">
            <v>SH</v>
          </cell>
          <cell r="M1647">
            <v>1.2</v>
          </cell>
        </row>
        <row r="1648">
          <cell r="A1648">
            <v>28902</v>
          </cell>
          <cell r="B1648" t="str">
            <v>Rhododendron 'Nova Zembla'</v>
          </cell>
          <cell r="C1648" t="str">
            <v>Nova Zembla Rhododendron</v>
          </cell>
          <cell r="D1648" t="str">
            <v/>
          </cell>
          <cell r="E1648" t="str">
            <v/>
          </cell>
          <cell r="F1648" t="str">
            <v/>
          </cell>
          <cell r="G1648" t="str">
            <v>#2</v>
          </cell>
          <cell r="H1648">
            <v>12.5</v>
          </cell>
          <cell r="I1648">
            <v>11.75</v>
          </cell>
          <cell r="J1648">
            <v>14.5</v>
          </cell>
          <cell r="K1648" t="str">
            <v/>
          </cell>
          <cell r="L1648" t="str">
            <v>SH</v>
          </cell>
          <cell r="M1648">
            <v>1.2</v>
          </cell>
        </row>
        <row r="1649">
          <cell r="A1649">
            <v>28912</v>
          </cell>
          <cell r="B1649" t="str">
            <v>Rhododendron tomentosum 'Milky Way'</v>
          </cell>
          <cell r="C1649" t="str">
            <v>Milky Way Rhododendron</v>
          </cell>
          <cell r="D1649" t="str">
            <v/>
          </cell>
          <cell r="E1649" t="str">
            <v/>
          </cell>
          <cell r="F1649" t="str">
            <v/>
          </cell>
          <cell r="G1649" t="str">
            <v>#2</v>
          </cell>
          <cell r="H1649">
            <v>5</v>
          </cell>
          <cell r="I1649">
            <v>4.7</v>
          </cell>
          <cell r="J1649">
            <v>7.45</v>
          </cell>
          <cell r="K1649" t="str">
            <v>Inactive</v>
          </cell>
          <cell r="L1649" t="str">
            <v>SH</v>
          </cell>
          <cell r="M1649">
            <v>1.2</v>
          </cell>
        </row>
        <row r="1650">
          <cell r="A1650">
            <v>28931</v>
          </cell>
          <cell r="B1650" t="str">
            <v>Rhododendron x 'Haaga' H-1</v>
          </cell>
          <cell r="C1650" t="str">
            <v>Haaga Rhododendron</v>
          </cell>
          <cell r="D1650" t="str">
            <v/>
          </cell>
          <cell r="E1650" t="str">
            <v/>
          </cell>
          <cell r="F1650" t="str">
            <v/>
          </cell>
          <cell r="G1650" t="str">
            <v>#1</v>
          </cell>
          <cell r="H1650">
            <v>6.5</v>
          </cell>
          <cell r="I1650">
            <v>6.11</v>
          </cell>
          <cell r="J1650">
            <v>7.51</v>
          </cell>
          <cell r="K1650" t="str">
            <v/>
          </cell>
          <cell r="L1650" t="str">
            <v>SH</v>
          </cell>
          <cell r="M1650">
            <v>1.2</v>
          </cell>
        </row>
        <row r="1651">
          <cell r="A1651">
            <v>28932</v>
          </cell>
          <cell r="B1651" t="str">
            <v>Rhododendron x 'Haaga' H-1</v>
          </cell>
          <cell r="C1651" t="str">
            <v>Haaga Rhododendron</v>
          </cell>
          <cell r="D1651" t="str">
            <v/>
          </cell>
          <cell r="E1651" t="str">
            <v/>
          </cell>
          <cell r="F1651" t="str">
            <v/>
          </cell>
          <cell r="G1651" t="str">
            <v>#2</v>
          </cell>
          <cell r="H1651">
            <v>12.5</v>
          </cell>
          <cell r="I1651">
            <v>11.75</v>
          </cell>
          <cell r="J1651">
            <v>14.5</v>
          </cell>
          <cell r="K1651" t="str">
            <v/>
          </cell>
          <cell r="L1651" t="str">
            <v>SH</v>
          </cell>
          <cell r="M1651">
            <v>1.2</v>
          </cell>
        </row>
        <row r="1652">
          <cell r="A1652">
            <v>28941</v>
          </cell>
          <cell r="B1652" t="str">
            <v>Rhododendron x 'Hellikki' H-1</v>
          </cell>
          <cell r="C1652" t="str">
            <v>Hellikii Rhododendron</v>
          </cell>
          <cell r="D1652" t="str">
            <v/>
          </cell>
          <cell r="E1652" t="str">
            <v/>
          </cell>
          <cell r="F1652" t="str">
            <v/>
          </cell>
          <cell r="G1652" t="str">
            <v>#1</v>
          </cell>
          <cell r="H1652">
            <v>6.5</v>
          </cell>
          <cell r="I1652">
            <v>6.11</v>
          </cell>
          <cell r="J1652">
            <v>7.51</v>
          </cell>
          <cell r="K1652" t="str">
            <v/>
          </cell>
          <cell r="L1652" t="str">
            <v>SH</v>
          </cell>
          <cell r="M1652">
            <v>1.2</v>
          </cell>
        </row>
        <row r="1653">
          <cell r="A1653">
            <v>28942</v>
          </cell>
          <cell r="B1653" t="str">
            <v>Rhododendron x 'Hellikki' H-1</v>
          </cell>
          <cell r="C1653" t="str">
            <v>Hellikii Rhododendron</v>
          </cell>
          <cell r="D1653" t="str">
            <v/>
          </cell>
          <cell r="E1653" t="str">
            <v/>
          </cell>
          <cell r="F1653" t="str">
            <v/>
          </cell>
          <cell r="G1653" t="str">
            <v>#2</v>
          </cell>
          <cell r="H1653">
            <v>12.5</v>
          </cell>
          <cell r="I1653">
            <v>11.75</v>
          </cell>
          <cell r="J1653">
            <v>14.5</v>
          </cell>
          <cell r="K1653" t="str">
            <v/>
          </cell>
          <cell r="L1653" t="str">
            <v>SH</v>
          </cell>
          <cell r="M1653">
            <v>1.2</v>
          </cell>
        </row>
        <row r="1654">
          <cell r="A1654">
            <v>28951</v>
          </cell>
          <cell r="B1654" t="str">
            <v>Rhododendron 'Helsinki University'</v>
          </cell>
          <cell r="C1654" t="str">
            <v>Helsinki University Rhododendron</v>
          </cell>
          <cell r="D1654" t="str">
            <v/>
          </cell>
          <cell r="E1654" t="str">
            <v/>
          </cell>
          <cell r="F1654" t="str">
            <v/>
          </cell>
          <cell r="G1654" t="str">
            <v>#1</v>
          </cell>
          <cell r="H1654">
            <v>6.5</v>
          </cell>
          <cell r="I1654">
            <v>6.11</v>
          </cell>
          <cell r="J1654">
            <v>7.51</v>
          </cell>
          <cell r="K1654" t="str">
            <v/>
          </cell>
          <cell r="L1654" t="str">
            <v>SH</v>
          </cell>
          <cell r="M1654">
            <v>1.2</v>
          </cell>
        </row>
        <row r="1655">
          <cell r="A1655">
            <v>28952</v>
          </cell>
          <cell r="B1655" t="str">
            <v>Rhododendron 'Helsinki University'</v>
          </cell>
          <cell r="C1655" t="str">
            <v>Helsinki University Rhododendron</v>
          </cell>
          <cell r="D1655" t="str">
            <v/>
          </cell>
          <cell r="E1655" t="str">
            <v/>
          </cell>
          <cell r="F1655" t="str">
            <v/>
          </cell>
          <cell r="G1655" t="str">
            <v>#2</v>
          </cell>
          <cell r="H1655">
            <v>12.5</v>
          </cell>
          <cell r="I1655">
            <v>11.75</v>
          </cell>
          <cell r="J1655">
            <v>14.5</v>
          </cell>
          <cell r="K1655" t="str">
            <v/>
          </cell>
          <cell r="L1655" t="str">
            <v>SH</v>
          </cell>
          <cell r="M1655">
            <v>1.2</v>
          </cell>
        </row>
        <row r="1656">
          <cell r="A1656">
            <v>28961</v>
          </cell>
          <cell r="B1656" t="str">
            <v>Rhododendron 'Pohjola's Daughter'</v>
          </cell>
          <cell r="C1656" t="str">
            <v>Pohjola's Daughter Rhododendron</v>
          </cell>
          <cell r="D1656" t="str">
            <v/>
          </cell>
          <cell r="E1656" t="str">
            <v/>
          </cell>
          <cell r="F1656" t="str">
            <v/>
          </cell>
          <cell r="G1656" t="str">
            <v>#1</v>
          </cell>
          <cell r="H1656">
            <v>6.5</v>
          </cell>
          <cell r="I1656">
            <v>6.11</v>
          </cell>
          <cell r="J1656">
            <v>7.51</v>
          </cell>
          <cell r="K1656" t="str">
            <v/>
          </cell>
          <cell r="L1656" t="str">
            <v>SH</v>
          </cell>
          <cell r="M1656">
            <v>1.2</v>
          </cell>
        </row>
        <row r="1657">
          <cell r="A1657">
            <v>28962</v>
          </cell>
          <cell r="B1657" t="str">
            <v>Rhododendron 'Pohjola's Daughter'</v>
          </cell>
          <cell r="C1657" t="str">
            <v>Pohjola's Daughter Rhododendron</v>
          </cell>
          <cell r="D1657" t="str">
            <v/>
          </cell>
          <cell r="E1657" t="str">
            <v/>
          </cell>
          <cell r="F1657" t="str">
            <v/>
          </cell>
          <cell r="G1657" t="str">
            <v>#2</v>
          </cell>
          <cell r="H1657">
            <v>12.5</v>
          </cell>
          <cell r="I1657">
            <v>11.75</v>
          </cell>
          <cell r="J1657">
            <v>14.5</v>
          </cell>
          <cell r="K1657" t="str">
            <v/>
          </cell>
          <cell r="L1657" t="str">
            <v>SH</v>
          </cell>
          <cell r="M1657">
            <v>1.2</v>
          </cell>
        </row>
        <row r="1658">
          <cell r="A1658">
            <v>28971</v>
          </cell>
          <cell r="B1658" t="str">
            <v>Rhododendron 'Elviira'</v>
          </cell>
          <cell r="C1658" t="str">
            <v>Elviira Rhododendron</v>
          </cell>
          <cell r="D1658" t="str">
            <v/>
          </cell>
          <cell r="E1658" t="str">
            <v/>
          </cell>
          <cell r="F1658" t="str">
            <v/>
          </cell>
          <cell r="G1658" t="str">
            <v>#1</v>
          </cell>
          <cell r="H1658">
            <v>6.5</v>
          </cell>
          <cell r="I1658">
            <v>6.11</v>
          </cell>
          <cell r="J1658">
            <v>7.51</v>
          </cell>
          <cell r="K1658" t="str">
            <v/>
          </cell>
          <cell r="L1658" t="str">
            <v>SH</v>
          </cell>
          <cell r="M1658">
            <v>1.2</v>
          </cell>
        </row>
        <row r="1659">
          <cell r="A1659">
            <v>28972</v>
          </cell>
          <cell r="B1659" t="str">
            <v>Rhododendron 'Elviira'</v>
          </cell>
          <cell r="C1659" t="str">
            <v>Elviira Rhododendron</v>
          </cell>
          <cell r="D1659" t="str">
            <v/>
          </cell>
          <cell r="E1659" t="str">
            <v/>
          </cell>
          <cell r="F1659" t="str">
            <v/>
          </cell>
          <cell r="G1659" t="str">
            <v>#2</v>
          </cell>
          <cell r="H1659">
            <v>12.5</v>
          </cell>
          <cell r="I1659">
            <v>11.75</v>
          </cell>
          <cell r="J1659">
            <v>14.5</v>
          </cell>
          <cell r="K1659" t="str">
            <v/>
          </cell>
          <cell r="L1659" t="str">
            <v>SH</v>
          </cell>
          <cell r="M1659">
            <v>1.2</v>
          </cell>
        </row>
        <row r="1660">
          <cell r="A1660">
            <v>29001</v>
          </cell>
          <cell r="B1660" t="str">
            <v>Rhododendron 'P. J. M.'</v>
          </cell>
          <cell r="C1660" t="str">
            <v>P.J.M. Rhododendron</v>
          </cell>
          <cell r="D1660" t="str">
            <v/>
          </cell>
          <cell r="E1660" t="str">
            <v/>
          </cell>
          <cell r="F1660" t="str">
            <v/>
          </cell>
          <cell r="G1660" t="str">
            <v>#1</v>
          </cell>
          <cell r="H1660">
            <v>6.5</v>
          </cell>
          <cell r="I1660">
            <v>6.11</v>
          </cell>
          <cell r="J1660">
            <v>7.51</v>
          </cell>
          <cell r="K1660" t="str">
            <v/>
          </cell>
          <cell r="L1660" t="str">
            <v>SH</v>
          </cell>
          <cell r="M1660">
            <v>1.2</v>
          </cell>
        </row>
        <row r="1661">
          <cell r="A1661">
            <v>29002</v>
          </cell>
          <cell r="B1661" t="str">
            <v>Rhododendron 'P. J. M.'</v>
          </cell>
          <cell r="C1661" t="str">
            <v>P.J.M. Rhododendron</v>
          </cell>
          <cell r="D1661" t="str">
            <v/>
          </cell>
          <cell r="E1661" t="str">
            <v/>
          </cell>
          <cell r="F1661" t="str">
            <v/>
          </cell>
          <cell r="G1661" t="str">
            <v>#2</v>
          </cell>
          <cell r="H1661">
            <v>12.5</v>
          </cell>
          <cell r="I1661">
            <v>11.75</v>
          </cell>
          <cell r="J1661">
            <v>14.5</v>
          </cell>
          <cell r="K1661" t="str">
            <v/>
          </cell>
          <cell r="L1661" t="str">
            <v>SH</v>
          </cell>
          <cell r="M1661">
            <v>1.2</v>
          </cell>
        </row>
        <row r="1662">
          <cell r="A1662">
            <v>29005</v>
          </cell>
          <cell r="B1662" t="str">
            <v>Rhododendron 'P. J. M.'</v>
          </cell>
          <cell r="C1662" t="str">
            <v>P.J.M. Rhododendron</v>
          </cell>
          <cell r="D1662" t="str">
            <v/>
          </cell>
          <cell r="E1662" t="str">
            <v/>
          </cell>
          <cell r="F1662" t="str">
            <v/>
          </cell>
          <cell r="G1662" t="str">
            <v>#5</v>
          </cell>
          <cell r="H1662">
            <v>17.95</v>
          </cell>
          <cell r="I1662">
            <v>16.872999999999998</v>
          </cell>
          <cell r="J1662">
            <v>23.722999999999999</v>
          </cell>
          <cell r="K1662" t="str">
            <v/>
          </cell>
          <cell r="L1662" t="str">
            <v>SH</v>
          </cell>
          <cell r="M1662">
            <v>1.2</v>
          </cell>
        </row>
        <row r="1663">
          <cell r="A1663">
            <v>29101</v>
          </cell>
          <cell r="B1663" t="str">
            <v>Rhododendron 'Ramapo'</v>
          </cell>
          <cell r="C1663" t="str">
            <v>Ramapo Rhododendron</v>
          </cell>
          <cell r="D1663" t="str">
            <v/>
          </cell>
          <cell r="E1663" t="str">
            <v/>
          </cell>
          <cell r="F1663" t="str">
            <v/>
          </cell>
          <cell r="G1663" t="str">
            <v>#1</v>
          </cell>
          <cell r="H1663">
            <v>6.5</v>
          </cell>
          <cell r="I1663">
            <v>6.11</v>
          </cell>
          <cell r="J1663">
            <v>7.51</v>
          </cell>
          <cell r="K1663" t="str">
            <v/>
          </cell>
          <cell r="L1663" t="str">
            <v>SH</v>
          </cell>
          <cell r="M1663">
            <v>1.2</v>
          </cell>
        </row>
        <row r="1664">
          <cell r="A1664">
            <v>29102</v>
          </cell>
          <cell r="B1664" t="str">
            <v>Rhododendron 'Ramapo'</v>
          </cell>
          <cell r="C1664" t="str">
            <v>Ramapo Rhododendron</v>
          </cell>
          <cell r="D1664" t="str">
            <v/>
          </cell>
          <cell r="E1664" t="str">
            <v/>
          </cell>
          <cell r="F1664" t="str">
            <v/>
          </cell>
          <cell r="G1664" t="str">
            <v>#2</v>
          </cell>
          <cell r="H1664">
            <v>12.5</v>
          </cell>
          <cell r="I1664">
            <v>11.75</v>
          </cell>
          <cell r="J1664">
            <v>14.5</v>
          </cell>
          <cell r="K1664" t="str">
            <v/>
          </cell>
          <cell r="L1664" t="str">
            <v>SH</v>
          </cell>
          <cell r="M1664">
            <v>1.2</v>
          </cell>
        </row>
        <row r="1665">
          <cell r="A1665">
            <v>29105</v>
          </cell>
          <cell r="B1665" t="str">
            <v>Rhododendron 'Ramapo'</v>
          </cell>
          <cell r="C1665" t="str">
            <v>Ramapo Rhododendron</v>
          </cell>
          <cell r="D1665" t="str">
            <v/>
          </cell>
          <cell r="E1665" t="str">
            <v/>
          </cell>
          <cell r="F1665" t="str">
            <v/>
          </cell>
          <cell r="G1665" t="str">
            <v>#5</v>
          </cell>
          <cell r="H1665">
            <v>0</v>
          </cell>
          <cell r="I1665">
            <v>0</v>
          </cell>
          <cell r="J1665">
            <v>0</v>
          </cell>
          <cell r="K1665" t="str">
            <v>Inactive</v>
          </cell>
          <cell r="L1665" t="str">
            <v>SH</v>
          </cell>
          <cell r="M1665">
            <v>1.2</v>
          </cell>
        </row>
        <row r="1666">
          <cell r="A1666">
            <v>29221</v>
          </cell>
          <cell r="B1666" t="str">
            <v>Rhododendron 'Roseum Elegans'</v>
          </cell>
          <cell r="C1666" t="str">
            <v>Roseum Elegans Rhododendron</v>
          </cell>
          <cell r="D1666" t="str">
            <v/>
          </cell>
          <cell r="E1666" t="str">
            <v/>
          </cell>
          <cell r="F1666" t="str">
            <v/>
          </cell>
          <cell r="G1666" t="str">
            <v>#1</v>
          </cell>
          <cell r="H1666">
            <v>6.5</v>
          </cell>
          <cell r="I1666">
            <v>6.11</v>
          </cell>
          <cell r="J1666">
            <v>7.51</v>
          </cell>
          <cell r="K1666" t="str">
            <v/>
          </cell>
          <cell r="L1666" t="str">
            <v>SH</v>
          </cell>
          <cell r="M1666">
            <v>1.2</v>
          </cell>
        </row>
        <row r="1667">
          <cell r="A1667">
            <v>29222</v>
          </cell>
          <cell r="B1667" t="str">
            <v>Rhododendron 'Roseum Elegans'</v>
          </cell>
          <cell r="C1667" t="str">
            <v>Roseum Elegans Rhododendron</v>
          </cell>
          <cell r="D1667" t="str">
            <v/>
          </cell>
          <cell r="E1667" t="str">
            <v/>
          </cell>
          <cell r="F1667" t="str">
            <v/>
          </cell>
          <cell r="G1667" t="str">
            <v>#2</v>
          </cell>
          <cell r="H1667">
            <v>12.5</v>
          </cell>
          <cell r="I1667">
            <v>11.75</v>
          </cell>
          <cell r="J1667">
            <v>14.5</v>
          </cell>
          <cell r="K1667" t="str">
            <v/>
          </cell>
          <cell r="L1667" t="str">
            <v>SH</v>
          </cell>
          <cell r="M1667">
            <v>1.2</v>
          </cell>
        </row>
        <row r="1668">
          <cell r="A1668">
            <v>29225</v>
          </cell>
          <cell r="B1668" t="str">
            <v>Rhododendron 'Roseum Elegans'</v>
          </cell>
          <cell r="C1668" t="str">
            <v>Roseum Elegans Rhododendron</v>
          </cell>
          <cell r="D1668" t="str">
            <v/>
          </cell>
          <cell r="E1668" t="str">
            <v/>
          </cell>
          <cell r="F1668" t="str">
            <v/>
          </cell>
          <cell r="G1668" t="str">
            <v>#5</v>
          </cell>
          <cell r="H1668">
            <v>17.95</v>
          </cell>
          <cell r="I1668">
            <v>16.872999999999998</v>
          </cell>
          <cell r="J1668">
            <v>23.722999999999999</v>
          </cell>
          <cell r="K1668" t="str">
            <v/>
          </cell>
          <cell r="L1668" t="str">
            <v>SH</v>
          </cell>
          <cell r="M1668">
            <v>1.2</v>
          </cell>
        </row>
        <row r="1669">
          <cell r="A1669">
            <v>30051</v>
          </cell>
          <cell r="B1669" t="str">
            <v>Rhododendron x 'Mandarin Lights'</v>
          </cell>
          <cell r="C1669" t="str">
            <v>Mandarin Lights Azalea</v>
          </cell>
          <cell r="D1669" t="str">
            <v/>
          </cell>
          <cell r="E1669" t="str">
            <v/>
          </cell>
          <cell r="F1669" t="str">
            <v/>
          </cell>
          <cell r="G1669" t="str">
            <v>#1</v>
          </cell>
          <cell r="H1669">
            <v>6.5</v>
          </cell>
          <cell r="I1669">
            <v>6.11</v>
          </cell>
          <cell r="J1669">
            <v>7.51</v>
          </cell>
          <cell r="K1669" t="str">
            <v/>
          </cell>
          <cell r="L1669" t="str">
            <v>SH</v>
          </cell>
          <cell r="M1669">
            <v>1.2</v>
          </cell>
        </row>
        <row r="1670">
          <cell r="A1670">
            <v>30052</v>
          </cell>
          <cell r="B1670" t="str">
            <v>Rhododendron x 'Mandarin Lights'</v>
          </cell>
          <cell r="C1670" t="str">
            <v>Mandarin Lights Azalea</v>
          </cell>
          <cell r="D1670" t="str">
            <v/>
          </cell>
          <cell r="E1670" t="str">
            <v/>
          </cell>
          <cell r="F1670" t="str">
            <v/>
          </cell>
          <cell r="G1670" t="str">
            <v>#2</v>
          </cell>
          <cell r="H1670">
            <v>11.95</v>
          </cell>
          <cell r="I1670">
            <v>11.232999999999999</v>
          </cell>
          <cell r="J1670">
            <v>13.982999999999999</v>
          </cell>
          <cell r="K1670" t="str">
            <v/>
          </cell>
          <cell r="L1670" t="str">
            <v>SH</v>
          </cell>
          <cell r="M1670">
            <v>1.2</v>
          </cell>
        </row>
        <row r="1671">
          <cell r="A1671">
            <v>30101</v>
          </cell>
          <cell r="B1671" t="str">
            <v>Rhododendron x 'Northern Hi-Lights'</v>
          </cell>
          <cell r="C1671" t="str">
            <v>Northern Hi-Lights Azalea</v>
          </cell>
          <cell r="D1671" t="str">
            <v/>
          </cell>
          <cell r="E1671" t="str">
            <v/>
          </cell>
          <cell r="F1671" t="str">
            <v/>
          </cell>
          <cell r="G1671" t="str">
            <v>#1</v>
          </cell>
          <cell r="H1671">
            <v>6.5</v>
          </cell>
          <cell r="I1671">
            <v>6.11</v>
          </cell>
          <cell r="J1671">
            <v>7.51</v>
          </cell>
          <cell r="K1671" t="str">
            <v/>
          </cell>
          <cell r="L1671" t="str">
            <v>SH</v>
          </cell>
          <cell r="M1671">
            <v>1.2</v>
          </cell>
        </row>
        <row r="1672">
          <cell r="A1672">
            <v>30102</v>
          </cell>
          <cell r="B1672" t="str">
            <v>Rhododendron x 'Northern Hi-Lights'</v>
          </cell>
          <cell r="C1672" t="str">
            <v>Northern Hi-Lights Azalea</v>
          </cell>
          <cell r="D1672" t="str">
            <v/>
          </cell>
          <cell r="E1672" t="str">
            <v/>
          </cell>
          <cell r="F1672" t="str">
            <v/>
          </cell>
          <cell r="G1672" t="str">
            <v>#2</v>
          </cell>
          <cell r="H1672">
            <v>11.95</v>
          </cell>
          <cell r="I1672">
            <v>11.232999999999999</v>
          </cell>
          <cell r="J1672">
            <v>13.982999999999999</v>
          </cell>
          <cell r="K1672" t="str">
            <v/>
          </cell>
          <cell r="L1672" t="str">
            <v>SH</v>
          </cell>
          <cell r="M1672">
            <v>1.2</v>
          </cell>
        </row>
        <row r="1673">
          <cell r="A1673">
            <v>30201</v>
          </cell>
          <cell r="B1673" t="str">
            <v>Rhododendron x 'Golden Lights'</v>
          </cell>
          <cell r="C1673" t="str">
            <v>Golden Lights Azalea</v>
          </cell>
          <cell r="D1673" t="str">
            <v/>
          </cell>
          <cell r="E1673" t="str">
            <v/>
          </cell>
          <cell r="F1673" t="str">
            <v/>
          </cell>
          <cell r="G1673" t="str">
            <v>#1</v>
          </cell>
          <cell r="H1673">
            <v>6.5</v>
          </cell>
          <cell r="I1673">
            <v>6.11</v>
          </cell>
          <cell r="J1673">
            <v>7.51</v>
          </cell>
          <cell r="K1673" t="str">
            <v/>
          </cell>
          <cell r="L1673" t="str">
            <v>SH</v>
          </cell>
          <cell r="M1673">
            <v>1.2</v>
          </cell>
        </row>
        <row r="1674">
          <cell r="A1674">
            <v>30202</v>
          </cell>
          <cell r="B1674" t="str">
            <v>Rhododendron x 'Golden Lights'</v>
          </cell>
          <cell r="C1674" t="str">
            <v>Golden Lights Azalea</v>
          </cell>
          <cell r="D1674" t="str">
            <v/>
          </cell>
          <cell r="E1674" t="str">
            <v/>
          </cell>
          <cell r="F1674" t="str">
            <v/>
          </cell>
          <cell r="G1674" t="str">
            <v>#2</v>
          </cell>
          <cell r="H1674">
            <v>11.95</v>
          </cell>
          <cell r="I1674">
            <v>11.232999999999999</v>
          </cell>
          <cell r="J1674">
            <v>13.982999999999999</v>
          </cell>
          <cell r="K1674" t="str">
            <v/>
          </cell>
          <cell r="L1674" t="str">
            <v>SH</v>
          </cell>
          <cell r="M1674">
            <v>1.2</v>
          </cell>
        </row>
        <row r="1675">
          <cell r="A1675">
            <v>30231</v>
          </cell>
          <cell r="B1675" t="str">
            <v>Rhododendron x 'Lemon Lights'</v>
          </cell>
          <cell r="C1675" t="str">
            <v>Lemon Lights Azalea</v>
          </cell>
          <cell r="D1675" t="str">
            <v/>
          </cell>
          <cell r="E1675" t="str">
            <v/>
          </cell>
          <cell r="F1675" t="str">
            <v/>
          </cell>
          <cell r="G1675" t="str">
            <v>#1</v>
          </cell>
          <cell r="H1675">
            <v>6.5</v>
          </cell>
          <cell r="I1675">
            <v>6.11</v>
          </cell>
          <cell r="J1675">
            <v>7.51</v>
          </cell>
          <cell r="K1675" t="str">
            <v>Inactive</v>
          </cell>
          <cell r="L1675" t="str">
            <v>SH</v>
          </cell>
          <cell r="M1675">
            <v>1.2</v>
          </cell>
        </row>
        <row r="1676">
          <cell r="A1676">
            <v>30232</v>
          </cell>
          <cell r="B1676" t="str">
            <v>Rhododendron x 'Lemon Lights'</v>
          </cell>
          <cell r="C1676" t="str">
            <v>Lemon Lights Azalea</v>
          </cell>
          <cell r="D1676" t="str">
            <v/>
          </cell>
          <cell r="E1676" t="str">
            <v/>
          </cell>
          <cell r="F1676" t="str">
            <v/>
          </cell>
          <cell r="G1676" t="str">
            <v>#2</v>
          </cell>
          <cell r="H1676">
            <v>11.5</v>
          </cell>
          <cell r="I1676">
            <v>10.81</v>
          </cell>
          <cell r="J1676">
            <v>13.56</v>
          </cell>
          <cell r="K1676" t="str">
            <v>Inactive</v>
          </cell>
          <cell r="L1676" t="str">
            <v>SH</v>
          </cell>
          <cell r="M1676">
            <v>1.2</v>
          </cell>
        </row>
        <row r="1677">
          <cell r="A1677">
            <v>30301</v>
          </cell>
          <cell r="B1677" t="str">
            <v>Rhododendron x 'Orchid Lights'</v>
          </cell>
          <cell r="C1677" t="str">
            <v>Orchid Lights Azalea</v>
          </cell>
          <cell r="D1677" t="str">
            <v/>
          </cell>
          <cell r="E1677" t="str">
            <v/>
          </cell>
          <cell r="F1677" t="str">
            <v/>
          </cell>
          <cell r="G1677" t="str">
            <v>#1</v>
          </cell>
          <cell r="H1677">
            <v>6.5</v>
          </cell>
          <cell r="I1677">
            <v>6.11</v>
          </cell>
          <cell r="J1677">
            <v>7.51</v>
          </cell>
          <cell r="K1677" t="str">
            <v/>
          </cell>
          <cell r="L1677" t="str">
            <v>SH</v>
          </cell>
          <cell r="M1677">
            <v>1.2</v>
          </cell>
        </row>
        <row r="1678">
          <cell r="A1678">
            <v>30302</v>
          </cell>
          <cell r="B1678" t="str">
            <v>Rhododendron x 'Orchid Lights'</v>
          </cell>
          <cell r="C1678" t="str">
            <v>Orchid Lights Azalea</v>
          </cell>
          <cell r="D1678" t="str">
            <v/>
          </cell>
          <cell r="E1678" t="str">
            <v/>
          </cell>
          <cell r="F1678" t="str">
            <v/>
          </cell>
          <cell r="G1678" t="str">
            <v>#2</v>
          </cell>
          <cell r="H1678">
            <v>11.95</v>
          </cell>
          <cell r="I1678">
            <v>11.232999999999999</v>
          </cell>
          <cell r="J1678">
            <v>13.982999999999999</v>
          </cell>
          <cell r="K1678" t="str">
            <v/>
          </cell>
          <cell r="L1678" t="str">
            <v>SH</v>
          </cell>
          <cell r="M1678">
            <v>1.2</v>
          </cell>
        </row>
        <row r="1679">
          <cell r="A1679">
            <v>30305</v>
          </cell>
          <cell r="B1679" t="str">
            <v>Rhododendron x 'Orchid Lights'</v>
          </cell>
          <cell r="C1679" t="str">
            <v>Orchid Lights Azalea</v>
          </cell>
          <cell r="D1679" t="str">
            <v/>
          </cell>
          <cell r="E1679" t="str">
            <v/>
          </cell>
          <cell r="F1679" t="str">
            <v/>
          </cell>
          <cell r="G1679" t="str">
            <v>#5</v>
          </cell>
          <cell r="H1679">
            <v>17.25</v>
          </cell>
          <cell r="I1679">
            <v>16.215</v>
          </cell>
          <cell r="J1679">
            <v>23.065000000000001</v>
          </cell>
          <cell r="K1679" t="str">
            <v/>
          </cell>
          <cell r="L1679" t="str">
            <v>SH</v>
          </cell>
          <cell r="M1679">
            <v>1.2</v>
          </cell>
        </row>
        <row r="1680">
          <cell r="A1680">
            <v>30401</v>
          </cell>
          <cell r="B1680" t="str">
            <v>Rhododendron x 'Rosy Lights'</v>
          </cell>
          <cell r="C1680" t="str">
            <v>Rosy Lights Azalea</v>
          </cell>
          <cell r="D1680" t="str">
            <v/>
          </cell>
          <cell r="E1680" t="str">
            <v/>
          </cell>
          <cell r="F1680" t="str">
            <v/>
          </cell>
          <cell r="G1680" t="str">
            <v>#1</v>
          </cell>
          <cell r="H1680">
            <v>6.5</v>
          </cell>
          <cell r="I1680">
            <v>6.11</v>
          </cell>
          <cell r="J1680">
            <v>7.51</v>
          </cell>
          <cell r="K1680" t="str">
            <v/>
          </cell>
          <cell r="L1680" t="str">
            <v>SH</v>
          </cell>
          <cell r="M1680">
            <v>1.2</v>
          </cell>
        </row>
        <row r="1681">
          <cell r="A1681">
            <v>30402</v>
          </cell>
          <cell r="B1681" t="str">
            <v>Rhododendron x 'Rosy Lights'</v>
          </cell>
          <cell r="C1681" t="str">
            <v>Rosy Lights Azalea</v>
          </cell>
          <cell r="D1681" t="str">
            <v/>
          </cell>
          <cell r="E1681" t="str">
            <v/>
          </cell>
          <cell r="F1681" t="str">
            <v/>
          </cell>
          <cell r="G1681" t="str">
            <v>#2</v>
          </cell>
          <cell r="H1681">
            <v>11.95</v>
          </cell>
          <cell r="I1681">
            <v>11.232999999999999</v>
          </cell>
          <cell r="J1681">
            <v>13.982999999999999</v>
          </cell>
          <cell r="K1681" t="str">
            <v/>
          </cell>
          <cell r="L1681" t="str">
            <v>SH</v>
          </cell>
          <cell r="M1681">
            <v>1.2</v>
          </cell>
        </row>
        <row r="1682">
          <cell r="A1682">
            <v>30601</v>
          </cell>
          <cell r="B1682" t="str">
            <v>Rhododendron x 'White Lights'</v>
          </cell>
          <cell r="C1682" t="str">
            <v>White Lights Azalea</v>
          </cell>
          <cell r="D1682" t="str">
            <v/>
          </cell>
          <cell r="E1682" t="str">
            <v/>
          </cell>
          <cell r="F1682" t="str">
            <v/>
          </cell>
          <cell r="G1682" t="str">
            <v>#1</v>
          </cell>
          <cell r="H1682">
            <v>6.5</v>
          </cell>
          <cell r="I1682">
            <v>6.11</v>
          </cell>
          <cell r="J1682">
            <v>7.51</v>
          </cell>
          <cell r="K1682" t="str">
            <v/>
          </cell>
          <cell r="L1682" t="str">
            <v>SH</v>
          </cell>
          <cell r="M1682">
            <v>1.2</v>
          </cell>
        </row>
        <row r="1683">
          <cell r="A1683">
            <v>30602</v>
          </cell>
          <cell r="B1683" t="str">
            <v>Rhododendron x 'White Lights'</v>
          </cell>
          <cell r="C1683" t="str">
            <v>White Lights Azalea</v>
          </cell>
          <cell r="D1683" t="str">
            <v/>
          </cell>
          <cell r="E1683" t="str">
            <v/>
          </cell>
          <cell r="F1683" t="str">
            <v/>
          </cell>
          <cell r="G1683" t="str">
            <v>#2</v>
          </cell>
          <cell r="H1683">
            <v>11.95</v>
          </cell>
          <cell r="I1683">
            <v>11.232999999999999</v>
          </cell>
          <cell r="J1683">
            <v>13.982999999999999</v>
          </cell>
          <cell r="K1683" t="str">
            <v/>
          </cell>
          <cell r="L1683" t="str">
            <v>SH</v>
          </cell>
          <cell r="M1683">
            <v>1.2</v>
          </cell>
        </row>
        <row r="1684">
          <cell r="A1684">
            <v>30721</v>
          </cell>
          <cell r="B1684" t="str">
            <v>Andromeda polifolia 'Blue Ice'</v>
          </cell>
          <cell r="C1684" t="str">
            <v>Blue Ice Bog Rosemary</v>
          </cell>
          <cell r="D1684" t="str">
            <v/>
          </cell>
          <cell r="E1684" t="str">
            <v/>
          </cell>
          <cell r="F1684" t="str">
            <v/>
          </cell>
          <cell r="G1684" t="str">
            <v>#1</v>
          </cell>
          <cell r="H1684">
            <v>6.5</v>
          </cell>
          <cell r="I1684">
            <v>6.11</v>
          </cell>
          <cell r="J1684">
            <v>7.51</v>
          </cell>
          <cell r="K1684" t="str">
            <v/>
          </cell>
          <cell r="L1684" t="str">
            <v>SH</v>
          </cell>
          <cell r="M1684">
            <v>1</v>
          </cell>
        </row>
        <row r="1685">
          <cell r="A1685">
            <v>30722</v>
          </cell>
          <cell r="B1685" t="str">
            <v>Andromeda polifolia 'Blue Ice'</v>
          </cell>
          <cell r="C1685" t="str">
            <v>Blue Ice Bog Rosemary</v>
          </cell>
          <cell r="D1685" t="str">
            <v/>
          </cell>
          <cell r="E1685" t="str">
            <v/>
          </cell>
          <cell r="F1685" t="str">
            <v/>
          </cell>
          <cell r="G1685" t="str">
            <v>#2</v>
          </cell>
          <cell r="H1685">
            <v>11.95</v>
          </cell>
          <cell r="I1685">
            <v>11.232999999999999</v>
          </cell>
          <cell r="J1685">
            <v>13.982999999999999</v>
          </cell>
          <cell r="K1685" t="str">
            <v>Inactive</v>
          </cell>
          <cell r="L1685" t="str">
            <v>SH</v>
          </cell>
          <cell r="M1685">
            <v>1</v>
          </cell>
        </row>
        <row r="1686">
          <cell r="A1686">
            <v>30801</v>
          </cell>
          <cell r="B1686" t="str">
            <v>Arctostaphylos uva-ursi</v>
          </cell>
          <cell r="C1686" t="str">
            <v>Kinnikinnick, Bearberry</v>
          </cell>
          <cell r="D1686" t="str">
            <v>Native</v>
          </cell>
          <cell r="E1686" t="str">
            <v/>
          </cell>
          <cell r="F1686" t="str">
            <v/>
          </cell>
          <cell r="G1686" t="str">
            <v>#1</v>
          </cell>
          <cell r="H1686">
            <v>5</v>
          </cell>
          <cell r="I1686">
            <v>4.7</v>
          </cell>
          <cell r="J1686">
            <v>6.1</v>
          </cell>
          <cell r="K1686" t="str">
            <v/>
          </cell>
          <cell r="L1686" t="str">
            <v>PE</v>
          </cell>
          <cell r="M1686">
            <v>5</v>
          </cell>
        </row>
        <row r="1687">
          <cell r="A1687">
            <v>30802</v>
          </cell>
          <cell r="B1687" t="str">
            <v>Arctostaphylos uva-ursi</v>
          </cell>
          <cell r="C1687" t="str">
            <v>Kinnikinnick, Bearberry</v>
          </cell>
          <cell r="D1687" t="str">
            <v>Native</v>
          </cell>
          <cell r="E1687" t="str">
            <v/>
          </cell>
          <cell r="F1687" t="str">
            <v/>
          </cell>
          <cell r="G1687" t="str">
            <v>#2</v>
          </cell>
          <cell r="H1687">
            <v>10.5</v>
          </cell>
          <cell r="I1687">
            <v>9.8699999999999992</v>
          </cell>
          <cell r="J1687">
            <v>12.62</v>
          </cell>
          <cell r="K1687" t="str">
            <v/>
          </cell>
          <cell r="L1687" t="str">
            <v>PE</v>
          </cell>
          <cell r="M1687">
            <v>5</v>
          </cell>
        </row>
        <row r="1688">
          <cell r="A1688">
            <v>30804</v>
          </cell>
          <cell r="B1688" t="str">
            <v>Arctostaphylos uva-ursi</v>
          </cell>
          <cell r="C1688" t="str">
            <v>Kinnikinnick, Bearberry 3-1/2"</v>
          </cell>
          <cell r="D1688" t="str">
            <v>Native</v>
          </cell>
          <cell r="F1688" t="str">
            <v/>
          </cell>
          <cell r="G1688" t="str">
            <v>3-1/2"</v>
          </cell>
          <cell r="H1688">
            <v>1.95</v>
          </cell>
          <cell r="I1688">
            <v>1.833</v>
          </cell>
          <cell r="J1688">
            <v>2.5329999999999999</v>
          </cell>
          <cell r="K1688" t="str">
            <v/>
          </cell>
          <cell r="L1688" t="str">
            <v>PE</v>
          </cell>
          <cell r="M1688">
            <v>5</v>
          </cell>
          <cell r="N1688" t="str">
            <v>Unsalable</v>
          </cell>
        </row>
        <row r="1689">
          <cell r="A1689">
            <v>30809</v>
          </cell>
          <cell r="B1689" t="str">
            <v>Arctostaphylos uva-ursi</v>
          </cell>
          <cell r="C1689" t="str">
            <v>Kinnikinnick, Bearberry Plug</v>
          </cell>
          <cell r="D1689" t="str">
            <v>Native</v>
          </cell>
          <cell r="F1689" t="str">
            <v/>
          </cell>
          <cell r="G1689" t="str">
            <v>Plug</v>
          </cell>
          <cell r="H1689">
            <v>0</v>
          </cell>
          <cell r="I1689">
            <v>0</v>
          </cell>
          <cell r="J1689">
            <v>0</v>
          </cell>
          <cell r="K1689" t="str">
            <v>Inactive</v>
          </cell>
          <cell r="L1689" t="str">
            <v>PE</v>
          </cell>
          <cell r="M1689">
            <v>5</v>
          </cell>
          <cell r="N1689" t="str">
            <v>Unsalable</v>
          </cell>
        </row>
        <row r="1690">
          <cell r="A1690">
            <v>30851</v>
          </cell>
          <cell r="B1690" t="str">
            <v>Paxistima canbyi</v>
          </cell>
          <cell r="C1690" t="str">
            <v>Cliff Green</v>
          </cell>
          <cell r="D1690" t="str">
            <v>Native</v>
          </cell>
          <cell r="E1690" t="str">
            <v/>
          </cell>
          <cell r="F1690" t="str">
            <v/>
          </cell>
          <cell r="G1690" t="str">
            <v>#1</v>
          </cell>
          <cell r="H1690">
            <v>5.25</v>
          </cell>
          <cell r="I1690">
            <v>4.9349999999999996</v>
          </cell>
          <cell r="J1690">
            <v>6.335</v>
          </cell>
          <cell r="K1690" t="str">
            <v/>
          </cell>
          <cell r="L1690" t="str">
            <v>PE</v>
          </cell>
          <cell r="M1690">
            <v>5</v>
          </cell>
        </row>
        <row r="1691">
          <cell r="A1691">
            <v>30859</v>
          </cell>
          <cell r="B1691" t="str">
            <v>Paxistima canbyi</v>
          </cell>
          <cell r="C1691" t="str">
            <v>Cliff Green Plug</v>
          </cell>
          <cell r="D1691" t="str">
            <v>Native</v>
          </cell>
          <cell r="E1691" t="str">
            <v/>
          </cell>
          <cell r="F1691" t="str">
            <v/>
          </cell>
          <cell r="G1691" t="str">
            <v>Plug</v>
          </cell>
          <cell r="H1691">
            <v>0</v>
          </cell>
          <cell r="I1691">
            <v>0</v>
          </cell>
          <cell r="J1691">
            <v>0</v>
          </cell>
          <cell r="K1691" t="str">
            <v>Inactive</v>
          </cell>
          <cell r="L1691" t="str">
            <v>PE</v>
          </cell>
          <cell r="M1691">
            <v>5</v>
          </cell>
          <cell r="N1691" t="str">
            <v>Unsalable</v>
          </cell>
        </row>
        <row r="1692">
          <cell r="A1692">
            <v>30861</v>
          </cell>
          <cell r="B1692" t="str">
            <v>Abies lasiocarpa</v>
          </cell>
          <cell r="C1692" t="str">
            <v>Sub-alpine Fir</v>
          </cell>
          <cell r="D1692" t="str">
            <v/>
          </cell>
          <cell r="F1692" t="str">
            <v/>
          </cell>
          <cell r="G1692" t="str">
            <v>#1</v>
          </cell>
          <cell r="H1692">
            <v>7.95</v>
          </cell>
          <cell r="I1692">
            <v>7.4729999999999999</v>
          </cell>
          <cell r="J1692">
            <v>8.8729999999999993</v>
          </cell>
          <cell r="K1692" t="str">
            <v/>
          </cell>
          <cell r="L1692" t="str">
            <v>EV</v>
          </cell>
          <cell r="M1692">
            <v>3</v>
          </cell>
        </row>
        <row r="1693">
          <cell r="A1693">
            <v>30862</v>
          </cell>
          <cell r="B1693" t="str">
            <v>Abies lasiocarpa</v>
          </cell>
          <cell r="C1693" t="str">
            <v>Sub-alpine Fir</v>
          </cell>
          <cell r="D1693" t="str">
            <v/>
          </cell>
          <cell r="F1693" t="str">
            <v/>
          </cell>
          <cell r="G1693" t="str">
            <v>#2</v>
          </cell>
          <cell r="H1693">
            <v>13.95</v>
          </cell>
          <cell r="I1693">
            <v>13.112999999999998</v>
          </cell>
          <cell r="J1693">
            <v>15.862999999999998</v>
          </cell>
          <cell r="K1693" t="str">
            <v/>
          </cell>
          <cell r="L1693" t="str">
            <v>EV</v>
          </cell>
          <cell r="M1693">
            <v>3</v>
          </cell>
        </row>
        <row r="1694">
          <cell r="A1694">
            <v>30864</v>
          </cell>
          <cell r="B1694" t="str">
            <v>Abies lasiocarpa</v>
          </cell>
          <cell r="C1694" t="str">
            <v>Sub-alpine Fir LP</v>
          </cell>
          <cell r="D1694" t="str">
            <v/>
          </cell>
          <cell r="F1694" t="str">
            <v/>
          </cell>
          <cell r="G1694" t="str">
            <v>LP</v>
          </cell>
          <cell r="H1694">
            <v>0</v>
          </cell>
          <cell r="I1694">
            <v>0</v>
          </cell>
          <cell r="J1694">
            <v>0</v>
          </cell>
          <cell r="K1694" t="str">
            <v/>
          </cell>
          <cell r="L1694" t="str">
            <v>EV</v>
          </cell>
          <cell r="M1694">
            <v>3</v>
          </cell>
          <cell r="N1694" t="str">
            <v>Unsalable</v>
          </cell>
        </row>
        <row r="1695">
          <cell r="A1695">
            <v>30865</v>
          </cell>
          <cell r="B1695" t="str">
            <v>Abies lasiocarpa</v>
          </cell>
          <cell r="C1695" t="str">
            <v>Sub-alpine Fir</v>
          </cell>
          <cell r="D1695" t="str">
            <v/>
          </cell>
          <cell r="F1695" t="str">
            <v/>
          </cell>
          <cell r="G1695" t="str">
            <v>#5</v>
          </cell>
          <cell r="H1695">
            <v>26.5</v>
          </cell>
          <cell r="I1695">
            <v>24.91</v>
          </cell>
          <cell r="J1695">
            <v>31.76</v>
          </cell>
          <cell r="K1695" t="str">
            <v/>
          </cell>
          <cell r="L1695" t="str">
            <v>EV</v>
          </cell>
          <cell r="M1695">
            <v>3</v>
          </cell>
        </row>
        <row r="1696">
          <cell r="A1696">
            <v>30866</v>
          </cell>
          <cell r="B1696" t="str">
            <v>Abies lasiocarpa</v>
          </cell>
          <cell r="C1696" t="str">
            <v>Sub-alpine Fir</v>
          </cell>
          <cell r="D1696" t="str">
            <v/>
          </cell>
          <cell r="F1696" t="str">
            <v/>
          </cell>
          <cell r="G1696" t="str">
            <v>#10</v>
          </cell>
          <cell r="H1696">
            <v>45</v>
          </cell>
          <cell r="I1696">
            <v>42.3</v>
          </cell>
          <cell r="J1696">
            <v>57.15</v>
          </cell>
          <cell r="K1696" t="str">
            <v/>
          </cell>
          <cell r="L1696" t="str">
            <v>EV</v>
          </cell>
          <cell r="M1696">
            <v>3</v>
          </cell>
        </row>
        <row r="1697">
          <cell r="A1697">
            <v>30872</v>
          </cell>
          <cell r="B1697" t="str">
            <v>Chamaecyparis nootkatensis</v>
          </cell>
          <cell r="C1697" t="str">
            <v>Weeping Alaskan Cedar</v>
          </cell>
          <cell r="D1697" t="str">
            <v>NoSales</v>
          </cell>
          <cell r="E1697" t="str">
            <v>Native</v>
          </cell>
          <cell r="F1697" t="str">
            <v/>
          </cell>
          <cell r="G1697" t="str">
            <v>#2</v>
          </cell>
          <cell r="H1697">
            <v>0</v>
          </cell>
          <cell r="I1697">
            <v>0</v>
          </cell>
          <cell r="J1697">
            <v>0</v>
          </cell>
          <cell r="K1697" t="str">
            <v/>
          </cell>
          <cell r="L1697" t="str">
            <v>EV</v>
          </cell>
          <cell r="M1697">
            <v>3</v>
          </cell>
          <cell r="N1697" t="str">
            <v>Unsalable</v>
          </cell>
        </row>
        <row r="1698">
          <cell r="A1698">
            <v>30875</v>
          </cell>
          <cell r="B1698" t="str">
            <v>Chamaecyparis nootkatensis</v>
          </cell>
          <cell r="C1698" t="str">
            <v>Weeping Alaskan Cedar</v>
          </cell>
          <cell r="D1698" t="str">
            <v>Native</v>
          </cell>
          <cell r="E1698" t="str">
            <v/>
          </cell>
          <cell r="F1698" t="str">
            <v/>
          </cell>
          <cell r="G1698" t="str">
            <v>#5</v>
          </cell>
          <cell r="H1698">
            <v>65</v>
          </cell>
          <cell r="I1698">
            <v>61.1</v>
          </cell>
          <cell r="J1698">
            <v>67.95</v>
          </cell>
          <cell r="K1698" t="str">
            <v/>
          </cell>
          <cell r="L1698" t="str">
            <v>EV</v>
          </cell>
          <cell r="M1698">
            <v>3</v>
          </cell>
        </row>
        <row r="1699">
          <cell r="A1699">
            <v>30881</v>
          </cell>
          <cell r="B1699" t="str">
            <v>Abies balsamea</v>
          </cell>
          <cell r="C1699" t="str">
            <v>Balsam Fir</v>
          </cell>
          <cell r="D1699" t="str">
            <v/>
          </cell>
          <cell r="E1699" t="str">
            <v/>
          </cell>
          <cell r="F1699" t="str">
            <v/>
          </cell>
          <cell r="G1699" t="str">
            <v>#1</v>
          </cell>
          <cell r="H1699">
            <v>7.95</v>
          </cell>
          <cell r="I1699">
            <v>7.4729999999999999</v>
          </cell>
          <cell r="J1699">
            <v>8.8729999999999993</v>
          </cell>
          <cell r="K1699" t="str">
            <v/>
          </cell>
          <cell r="L1699" t="str">
            <v>EV</v>
          </cell>
          <cell r="M1699">
            <v>3</v>
          </cell>
        </row>
        <row r="1700">
          <cell r="A1700">
            <v>30882</v>
          </cell>
          <cell r="B1700" t="str">
            <v>Abies balsamea</v>
          </cell>
          <cell r="C1700" t="str">
            <v>Balsam Fir</v>
          </cell>
          <cell r="D1700" t="str">
            <v/>
          </cell>
          <cell r="E1700" t="str">
            <v/>
          </cell>
          <cell r="F1700" t="str">
            <v/>
          </cell>
          <cell r="G1700" t="str">
            <v>#2</v>
          </cell>
          <cell r="H1700">
            <v>13.95</v>
          </cell>
          <cell r="I1700">
            <v>13.112999999999998</v>
          </cell>
          <cell r="J1700">
            <v>15.862999999999998</v>
          </cell>
          <cell r="K1700" t="str">
            <v>Inactive</v>
          </cell>
          <cell r="L1700" t="str">
            <v>EV</v>
          </cell>
          <cell r="M1700">
            <v>3</v>
          </cell>
        </row>
        <row r="1701">
          <cell r="A1701">
            <v>30884</v>
          </cell>
          <cell r="B1701" t="str">
            <v>Abies balsamea</v>
          </cell>
          <cell r="C1701" t="str">
            <v>Balsam Fir LP</v>
          </cell>
          <cell r="D1701" t="str">
            <v/>
          </cell>
          <cell r="F1701" t="str">
            <v/>
          </cell>
          <cell r="G1701" t="str">
            <v>LP</v>
          </cell>
          <cell r="H1701">
            <v>0</v>
          </cell>
          <cell r="I1701">
            <v>0</v>
          </cell>
          <cell r="J1701">
            <v>0</v>
          </cell>
          <cell r="K1701" t="str">
            <v>Inactive</v>
          </cell>
          <cell r="L1701" t="str">
            <v>EV</v>
          </cell>
          <cell r="M1701">
            <v>3</v>
          </cell>
          <cell r="N1701" t="str">
            <v>Unsalable</v>
          </cell>
        </row>
        <row r="1702">
          <cell r="A1702">
            <v>30892</v>
          </cell>
          <cell r="B1702" t="str">
            <v>Cupressocyparis leylandi</v>
          </cell>
          <cell r="C1702" t="str">
            <v>Leyland Cypress</v>
          </cell>
          <cell r="D1702" t="str">
            <v/>
          </cell>
          <cell r="E1702" t="str">
            <v/>
          </cell>
          <cell r="F1702" t="str">
            <v/>
          </cell>
          <cell r="G1702" t="str">
            <v>#2</v>
          </cell>
          <cell r="H1702">
            <v>11.95</v>
          </cell>
          <cell r="I1702">
            <v>11.232999999999999</v>
          </cell>
          <cell r="J1702">
            <v>13.982999999999999</v>
          </cell>
          <cell r="K1702" t="str">
            <v/>
          </cell>
          <cell r="L1702" t="str">
            <v>EV</v>
          </cell>
          <cell r="M1702">
            <v>3</v>
          </cell>
        </row>
        <row r="1703">
          <cell r="A1703">
            <v>30895</v>
          </cell>
          <cell r="B1703" t="str">
            <v>Cupressocyparis leylandi</v>
          </cell>
          <cell r="C1703" t="str">
            <v>Leyland Cypress</v>
          </cell>
          <cell r="D1703" t="str">
            <v/>
          </cell>
          <cell r="E1703" t="str">
            <v/>
          </cell>
          <cell r="F1703" t="str">
            <v/>
          </cell>
          <cell r="G1703" t="str">
            <v>#5</v>
          </cell>
          <cell r="H1703">
            <v>39.5</v>
          </cell>
          <cell r="I1703">
            <v>37.130000000000003</v>
          </cell>
          <cell r="J1703">
            <v>43.98</v>
          </cell>
          <cell r="K1703" t="str">
            <v/>
          </cell>
          <cell r="L1703" t="str">
            <v>EV</v>
          </cell>
          <cell r="M1703">
            <v>3</v>
          </cell>
        </row>
        <row r="1704">
          <cell r="A1704">
            <v>30896</v>
          </cell>
          <cell r="B1704" t="str">
            <v>Cupressocyparis leylandi</v>
          </cell>
          <cell r="C1704" t="str">
            <v>Leyland Cypress</v>
          </cell>
          <cell r="D1704" t="str">
            <v/>
          </cell>
          <cell r="E1704" t="str">
            <v/>
          </cell>
          <cell r="F1704" t="str">
            <v/>
          </cell>
          <cell r="G1704" t="str">
            <v>#10</v>
          </cell>
          <cell r="H1704">
            <v>46.5</v>
          </cell>
          <cell r="I1704">
            <v>43.71</v>
          </cell>
          <cell r="J1704">
            <v>58.56</v>
          </cell>
          <cell r="K1704" t="str">
            <v/>
          </cell>
          <cell r="L1704" t="str">
            <v>EV</v>
          </cell>
          <cell r="M1704">
            <v>3</v>
          </cell>
        </row>
        <row r="1705">
          <cell r="A1705">
            <v>30898</v>
          </cell>
          <cell r="B1705" t="str">
            <v>Juniperus chinensis 'Hetzii Glauca'</v>
          </cell>
          <cell r="C1705" t="str">
            <v>Hetz Glauca Chinese Juniper Topiary</v>
          </cell>
          <cell r="D1705" t="str">
            <v>Topiary</v>
          </cell>
          <cell r="E1705" t="str">
            <v/>
          </cell>
          <cell r="F1705" t="str">
            <v/>
          </cell>
          <cell r="G1705" t="str">
            <v>#5</v>
          </cell>
          <cell r="H1705">
            <v>85</v>
          </cell>
          <cell r="I1705">
            <v>79.900000000000006</v>
          </cell>
          <cell r="J1705">
            <v>86.75</v>
          </cell>
          <cell r="L1705" t="str">
            <v>SP</v>
          </cell>
          <cell r="M1705">
            <v>4</v>
          </cell>
        </row>
        <row r="1706">
          <cell r="A1706">
            <v>30899</v>
          </cell>
          <cell r="B1706" t="str">
            <v>Juniperus chinensis 'Hetzii Glauca'</v>
          </cell>
          <cell r="C1706" t="str">
            <v>Hetz Glauca Chinese Juniper Topiary</v>
          </cell>
          <cell r="D1706" t="str">
            <v>Topiary</v>
          </cell>
          <cell r="E1706" t="str">
            <v/>
          </cell>
          <cell r="F1706" t="str">
            <v/>
          </cell>
          <cell r="G1706" t="str">
            <v>#10</v>
          </cell>
          <cell r="H1706">
            <v>115</v>
          </cell>
          <cell r="I1706">
            <v>108.1</v>
          </cell>
          <cell r="J1706">
            <v>122.95</v>
          </cell>
          <cell r="K1706" t="str">
            <v/>
          </cell>
          <cell r="L1706" t="str">
            <v>SP</v>
          </cell>
          <cell r="M1706">
            <v>4</v>
          </cell>
        </row>
        <row r="1707">
          <cell r="A1707">
            <v>30901</v>
          </cell>
          <cell r="B1707" t="str">
            <v>Juniperus x pfitzeriana 'Pfitz. Aurea'</v>
          </cell>
          <cell r="C1707" t="str">
            <v>Golden Pfitzer Juniper</v>
          </cell>
          <cell r="D1707" t="str">
            <v/>
          </cell>
          <cell r="E1707" t="str">
            <v/>
          </cell>
          <cell r="F1707" t="str">
            <v>Spreading</v>
          </cell>
          <cell r="G1707" t="str">
            <v>#1</v>
          </cell>
          <cell r="H1707">
            <v>5.25</v>
          </cell>
          <cell r="I1707">
            <v>4.9349999999999996</v>
          </cell>
          <cell r="J1707">
            <v>6.335</v>
          </cell>
          <cell r="K1707" t="str">
            <v>Inactive</v>
          </cell>
          <cell r="L1707" t="str">
            <v>EV</v>
          </cell>
          <cell r="M1707">
            <v>3.11</v>
          </cell>
        </row>
        <row r="1708">
          <cell r="A1708">
            <v>30902</v>
          </cell>
          <cell r="B1708" t="str">
            <v>Juniperus x pfitzeriana 'Pfitz. Aurea'</v>
          </cell>
          <cell r="C1708" t="str">
            <v>Golden Pfitzer Juniper</v>
          </cell>
          <cell r="D1708" t="str">
            <v/>
          </cell>
          <cell r="E1708" t="str">
            <v/>
          </cell>
          <cell r="F1708" t="str">
            <v>Spreading</v>
          </cell>
          <cell r="G1708" t="str">
            <v>#2</v>
          </cell>
          <cell r="H1708">
            <v>11</v>
          </cell>
          <cell r="I1708">
            <v>10.34</v>
          </cell>
          <cell r="J1708">
            <v>13.09</v>
          </cell>
          <cell r="K1708" t="str">
            <v>Inactive</v>
          </cell>
          <cell r="L1708" t="str">
            <v>EV</v>
          </cell>
          <cell r="M1708">
            <v>3.11</v>
          </cell>
        </row>
        <row r="1709">
          <cell r="A1709">
            <v>30905</v>
          </cell>
          <cell r="B1709" t="str">
            <v>Juniperus x pfitzeriana 'Pfitz. Aurea'</v>
          </cell>
          <cell r="C1709" t="str">
            <v>Golden Pfitzer Juniper</v>
          </cell>
          <cell r="D1709" t="str">
            <v/>
          </cell>
          <cell r="E1709" t="str">
            <v/>
          </cell>
          <cell r="F1709" t="str">
            <v>Spreading</v>
          </cell>
          <cell r="G1709" t="str">
            <v>#5</v>
          </cell>
          <cell r="H1709">
            <v>16.95</v>
          </cell>
          <cell r="I1709">
            <v>15.932999999999998</v>
          </cell>
          <cell r="J1709">
            <v>22.782999999999998</v>
          </cell>
          <cell r="K1709" t="str">
            <v>Inactive</v>
          </cell>
          <cell r="L1709" t="str">
            <v>EV</v>
          </cell>
          <cell r="M1709">
            <v>3.11</v>
          </cell>
        </row>
        <row r="1710">
          <cell r="A1710">
            <v>30919</v>
          </cell>
          <cell r="B1710" t="str">
            <v>Juniperus chinensis 'Pfitzeriana Glauca'</v>
          </cell>
          <cell r="C1710" t="str">
            <v>Blue Pfitzer Juniper Topiary</v>
          </cell>
          <cell r="D1710" t="str">
            <v>Topiary</v>
          </cell>
          <cell r="E1710" t="str">
            <v/>
          </cell>
          <cell r="F1710" t="str">
            <v/>
          </cell>
          <cell r="G1710" t="str">
            <v>#5</v>
          </cell>
          <cell r="H1710">
            <v>85</v>
          </cell>
          <cell r="I1710">
            <v>79.900000000000006</v>
          </cell>
          <cell r="J1710">
            <v>86.75</v>
          </cell>
          <cell r="K1710" t="str">
            <v>Inactive</v>
          </cell>
          <cell r="L1710" t="str">
            <v>SP</v>
          </cell>
          <cell r="M1710">
            <v>4</v>
          </cell>
        </row>
        <row r="1711">
          <cell r="A1711">
            <v>31101</v>
          </cell>
          <cell r="B1711" t="str">
            <v>Juniperus chinensis 'Gold Coast'</v>
          </cell>
          <cell r="C1711" t="str">
            <v>Gold Coast, Old Gold Juniper</v>
          </cell>
          <cell r="D1711" t="str">
            <v/>
          </cell>
          <cell r="E1711" t="str">
            <v/>
          </cell>
          <cell r="F1711" t="str">
            <v>Spreading</v>
          </cell>
          <cell r="G1711" t="str">
            <v>#1</v>
          </cell>
          <cell r="H1711">
            <v>5.25</v>
          </cell>
          <cell r="I1711">
            <v>4.9349999999999996</v>
          </cell>
          <cell r="J1711">
            <v>6.335</v>
          </cell>
          <cell r="K1711" t="str">
            <v/>
          </cell>
          <cell r="L1711" t="str">
            <v>EV</v>
          </cell>
          <cell r="M1711">
            <v>3.11</v>
          </cell>
        </row>
        <row r="1712">
          <cell r="A1712">
            <v>31102</v>
          </cell>
          <cell r="B1712" t="str">
            <v>Juniperus chinensis 'Gold Coast'</v>
          </cell>
          <cell r="C1712" t="str">
            <v>Gold Coast, Old Gold Juniper</v>
          </cell>
          <cell r="D1712" t="str">
            <v/>
          </cell>
          <cell r="E1712" t="str">
            <v/>
          </cell>
          <cell r="F1712" t="str">
            <v>Spreading</v>
          </cell>
          <cell r="G1712" t="str">
            <v>#2</v>
          </cell>
          <cell r="H1712">
            <v>11</v>
          </cell>
          <cell r="I1712">
            <v>10.34</v>
          </cell>
          <cell r="J1712">
            <v>13.09</v>
          </cell>
          <cell r="K1712" t="str">
            <v/>
          </cell>
          <cell r="L1712" t="str">
            <v>EV</v>
          </cell>
          <cell r="M1712">
            <v>3.11</v>
          </cell>
        </row>
        <row r="1713">
          <cell r="A1713">
            <v>31105</v>
          </cell>
          <cell r="B1713" t="str">
            <v>Juniperus chinensis 'Gold Coast'</v>
          </cell>
          <cell r="C1713" t="str">
            <v>Gold Coast, Old Gold Juniper</v>
          </cell>
          <cell r="D1713" t="str">
            <v/>
          </cell>
          <cell r="E1713" t="str">
            <v/>
          </cell>
          <cell r="F1713" t="str">
            <v>Spreading</v>
          </cell>
          <cell r="G1713" t="str">
            <v>#5</v>
          </cell>
          <cell r="H1713">
            <v>16.95</v>
          </cell>
          <cell r="I1713">
            <v>15.932999999999998</v>
          </cell>
          <cell r="J1713">
            <v>22.782999999999998</v>
          </cell>
          <cell r="K1713" t="str">
            <v/>
          </cell>
          <cell r="L1713" t="str">
            <v>EV</v>
          </cell>
          <cell r="M1713">
            <v>3.11</v>
          </cell>
        </row>
        <row r="1714">
          <cell r="A1714">
            <v>31109</v>
          </cell>
          <cell r="B1714" t="str">
            <v>Juniperus chinensis 'Gold Coast'</v>
          </cell>
          <cell r="C1714" t="str">
            <v>Gold Coast, Old Gold Jun. Topiary</v>
          </cell>
          <cell r="D1714" t="str">
            <v>Topiary</v>
          </cell>
          <cell r="E1714" t="str">
            <v/>
          </cell>
          <cell r="F1714" t="str">
            <v/>
          </cell>
          <cell r="G1714" t="str">
            <v>#5</v>
          </cell>
          <cell r="H1714">
            <v>85</v>
          </cell>
          <cell r="I1714">
            <v>79.900000000000006</v>
          </cell>
          <cell r="J1714">
            <v>86.75</v>
          </cell>
          <cell r="K1714" t="str">
            <v/>
          </cell>
          <cell r="L1714" t="str">
            <v>SP</v>
          </cell>
          <cell r="M1714">
            <v>4</v>
          </cell>
        </row>
        <row r="1715">
          <cell r="A1715">
            <v>31121</v>
          </cell>
          <cell r="B1715" t="str">
            <v>Juniperus communis 'Mondap'</v>
          </cell>
          <cell r="C1715" t="str">
            <v>Alpine Carpet® Juniper</v>
          </cell>
          <cell r="D1715" t="str">
            <v>NoSales</v>
          </cell>
          <cell r="E1715" t="str">
            <v/>
          </cell>
          <cell r="F1715" t="str">
            <v>Spreading</v>
          </cell>
          <cell r="G1715" t="str">
            <v>#1</v>
          </cell>
          <cell r="H1715">
            <v>5.25</v>
          </cell>
          <cell r="I1715">
            <v>4.9349999999999996</v>
          </cell>
          <cell r="J1715">
            <v>6.335</v>
          </cell>
          <cell r="K1715" t="str">
            <v/>
          </cell>
          <cell r="L1715" t="str">
            <v>EV</v>
          </cell>
          <cell r="M1715">
            <v>3.11</v>
          </cell>
          <cell r="N1715" t="str">
            <v>Unsalable</v>
          </cell>
        </row>
        <row r="1716">
          <cell r="A1716">
            <v>31122</v>
          </cell>
          <cell r="B1716" t="str">
            <v>Juniperus communis 'Mondap'</v>
          </cell>
          <cell r="C1716" t="str">
            <v>Alpine Carpet® Juniper</v>
          </cell>
          <cell r="D1716" t="str">
            <v/>
          </cell>
          <cell r="E1716" t="str">
            <v/>
          </cell>
          <cell r="F1716" t="str">
            <v>Spreading</v>
          </cell>
          <cell r="G1716" t="str">
            <v>#2</v>
          </cell>
          <cell r="H1716">
            <v>11.25</v>
          </cell>
          <cell r="I1716">
            <v>10.574999999999999</v>
          </cell>
          <cell r="J1716">
            <v>13.324999999999999</v>
          </cell>
          <cell r="K1716" t="str">
            <v/>
          </cell>
          <cell r="L1716" t="str">
            <v>EV</v>
          </cell>
          <cell r="M1716">
            <v>3.11</v>
          </cell>
        </row>
        <row r="1717">
          <cell r="A1717">
            <v>31125</v>
          </cell>
          <cell r="B1717" t="str">
            <v>Juniperus communis 'Mondap'</v>
          </cell>
          <cell r="C1717" t="str">
            <v>Alpine Carpet® Juniper</v>
          </cell>
          <cell r="D1717" t="str">
            <v/>
          </cell>
          <cell r="E1717" t="str">
            <v/>
          </cell>
          <cell r="F1717" t="str">
            <v>Spreading</v>
          </cell>
          <cell r="G1717" t="str">
            <v>#5</v>
          </cell>
          <cell r="H1717">
            <v>17.25</v>
          </cell>
          <cell r="I1717">
            <v>16.215</v>
          </cell>
          <cell r="J1717">
            <v>23.065000000000001</v>
          </cell>
          <cell r="K1717" t="str">
            <v/>
          </cell>
          <cell r="L1717" t="str">
            <v>EV</v>
          </cell>
          <cell r="M1717">
            <v>3.11</v>
          </cell>
        </row>
        <row r="1718">
          <cell r="A1718">
            <v>31129</v>
          </cell>
          <cell r="B1718" t="str">
            <v xml:space="preserve">Juniperus communis 'Mondap' </v>
          </cell>
          <cell r="C1718" t="str">
            <v>Alpine Carpet® Juniper T/G</v>
          </cell>
          <cell r="D1718" t="str">
            <v>T/G</v>
          </cell>
          <cell r="E1718" t="str">
            <v/>
          </cell>
          <cell r="F1718" t="str">
            <v/>
          </cell>
          <cell r="G1718" t="str">
            <v>#10</v>
          </cell>
          <cell r="H1718">
            <v>85</v>
          </cell>
          <cell r="I1718">
            <v>79.900000000000006</v>
          </cell>
          <cell r="J1718">
            <v>94.75</v>
          </cell>
          <cell r="K1718" t="str">
            <v/>
          </cell>
          <cell r="L1718" t="str">
            <v>SP</v>
          </cell>
          <cell r="M1718">
            <v>4</v>
          </cell>
        </row>
        <row r="1719">
          <cell r="A1719">
            <v>31131</v>
          </cell>
          <cell r="B1719" t="str">
            <v>Juniperus communis 'Montana'</v>
          </cell>
          <cell r="C1719" t="str">
            <v>Mountain Juniper</v>
          </cell>
          <cell r="D1719" t="str">
            <v>Native</v>
          </cell>
          <cell r="E1719" t="str">
            <v/>
          </cell>
          <cell r="F1719" t="str">
            <v>Spreading</v>
          </cell>
          <cell r="G1719" t="str">
            <v>#1</v>
          </cell>
          <cell r="H1719">
            <v>0</v>
          </cell>
          <cell r="I1719">
            <v>0</v>
          </cell>
          <cell r="J1719">
            <v>0</v>
          </cell>
          <cell r="K1719" t="str">
            <v>Inactive</v>
          </cell>
          <cell r="L1719" t="str">
            <v>EV</v>
          </cell>
          <cell r="M1719">
            <v>3.11</v>
          </cell>
        </row>
        <row r="1720">
          <cell r="A1720">
            <v>31132</v>
          </cell>
          <cell r="B1720" t="str">
            <v>Juniperus communis 'Montana'</v>
          </cell>
          <cell r="C1720" t="str">
            <v>Mountain Juniper</v>
          </cell>
          <cell r="D1720" t="str">
            <v>Native</v>
          </cell>
          <cell r="E1720" t="str">
            <v/>
          </cell>
          <cell r="F1720" t="str">
            <v>Spreading</v>
          </cell>
          <cell r="G1720" t="str">
            <v>#2</v>
          </cell>
          <cell r="H1720">
            <v>11</v>
          </cell>
          <cell r="I1720">
            <v>10.34</v>
          </cell>
          <cell r="J1720">
            <v>13.09</v>
          </cell>
          <cell r="K1720" t="str">
            <v>Inactive</v>
          </cell>
          <cell r="L1720" t="str">
            <v>EV</v>
          </cell>
          <cell r="M1720">
            <v>3.11</v>
          </cell>
        </row>
        <row r="1721">
          <cell r="A1721">
            <v>31135</v>
          </cell>
          <cell r="B1721" t="str">
            <v>Juniperus communis 'Montana'</v>
          </cell>
          <cell r="C1721" t="str">
            <v>Mountain Juniper</v>
          </cell>
          <cell r="D1721" t="str">
            <v>Native</v>
          </cell>
          <cell r="E1721" t="str">
            <v/>
          </cell>
          <cell r="F1721" t="str">
            <v>Spreading</v>
          </cell>
          <cell r="G1721" t="str">
            <v>#5</v>
          </cell>
          <cell r="H1721">
            <v>16.95</v>
          </cell>
          <cell r="I1721">
            <v>15.932999999999998</v>
          </cell>
          <cell r="J1721">
            <v>22.782999999999998</v>
          </cell>
          <cell r="K1721" t="str">
            <v/>
          </cell>
          <cell r="L1721" t="str">
            <v>EV</v>
          </cell>
          <cell r="M1721">
            <v>3.11</v>
          </cell>
        </row>
        <row r="1722">
          <cell r="A1722">
            <v>31141</v>
          </cell>
          <cell r="B1722" t="str">
            <v>Juniperus communis 'Effusa'</v>
          </cell>
          <cell r="C1722" t="str">
            <v>Effusa Juniper</v>
          </cell>
          <cell r="D1722" t="str">
            <v/>
          </cell>
          <cell r="E1722" t="str">
            <v/>
          </cell>
          <cell r="F1722" t="str">
            <v>Spreading</v>
          </cell>
          <cell r="G1722" t="str">
            <v>#1</v>
          </cell>
          <cell r="H1722">
            <v>5.25</v>
          </cell>
          <cell r="I1722">
            <v>4.9349999999999996</v>
          </cell>
          <cell r="J1722">
            <v>6.335</v>
          </cell>
          <cell r="K1722" t="str">
            <v/>
          </cell>
          <cell r="L1722" t="str">
            <v>EV</v>
          </cell>
          <cell r="M1722">
            <v>3.11</v>
          </cell>
        </row>
        <row r="1723">
          <cell r="A1723">
            <v>31142</v>
          </cell>
          <cell r="B1723" t="str">
            <v>Juniperus communis 'Effusa'</v>
          </cell>
          <cell r="C1723" t="str">
            <v>Effusa Juniper</v>
          </cell>
          <cell r="D1723" t="str">
            <v/>
          </cell>
          <cell r="E1723" t="str">
            <v/>
          </cell>
          <cell r="F1723" t="str">
            <v>Spreading</v>
          </cell>
          <cell r="G1723" t="str">
            <v>#2</v>
          </cell>
          <cell r="H1723">
            <v>11</v>
          </cell>
          <cell r="I1723">
            <v>10.34</v>
          </cell>
          <cell r="J1723">
            <v>13.09</v>
          </cell>
          <cell r="K1723" t="str">
            <v/>
          </cell>
          <cell r="L1723" t="str">
            <v>EV</v>
          </cell>
          <cell r="M1723">
            <v>3.11</v>
          </cell>
        </row>
        <row r="1724">
          <cell r="A1724">
            <v>31145</v>
          </cell>
          <cell r="B1724" t="str">
            <v>Juniperus communis 'Effusa'</v>
          </cell>
          <cell r="C1724" t="str">
            <v>Effusa Juniper</v>
          </cell>
          <cell r="D1724" t="str">
            <v/>
          </cell>
          <cell r="E1724" t="str">
            <v/>
          </cell>
          <cell r="F1724" t="str">
            <v>Spreading</v>
          </cell>
          <cell r="G1724" t="str">
            <v>#5</v>
          </cell>
          <cell r="H1724">
            <v>16.95</v>
          </cell>
          <cell r="I1724">
            <v>15.932999999999998</v>
          </cell>
          <cell r="J1724">
            <v>22.782999999999998</v>
          </cell>
          <cell r="K1724" t="str">
            <v/>
          </cell>
          <cell r="L1724" t="str">
            <v>EV</v>
          </cell>
          <cell r="M1724">
            <v>3.11</v>
          </cell>
        </row>
        <row r="1725">
          <cell r="A1725">
            <v>31161</v>
          </cell>
          <cell r="B1725" t="str">
            <v>Juniperus communis 'Green Carpet'</v>
          </cell>
          <cell r="C1725" t="str">
            <v>Green Carpet Juniper</v>
          </cell>
          <cell r="D1725" t="str">
            <v>NoSales</v>
          </cell>
          <cell r="E1725" t="str">
            <v/>
          </cell>
          <cell r="F1725" t="str">
            <v>Spreading</v>
          </cell>
          <cell r="G1725" t="str">
            <v>#1</v>
          </cell>
          <cell r="H1725">
            <v>5.25</v>
          </cell>
          <cell r="I1725">
            <v>4.9349999999999996</v>
          </cell>
          <cell r="J1725">
            <v>6.335</v>
          </cell>
          <cell r="K1725" t="str">
            <v/>
          </cell>
          <cell r="L1725" t="str">
            <v>EV</v>
          </cell>
          <cell r="M1725">
            <v>3.11</v>
          </cell>
          <cell r="N1725" t="str">
            <v>Unsalable</v>
          </cell>
        </row>
        <row r="1726">
          <cell r="A1726">
            <v>31162</v>
          </cell>
          <cell r="B1726" t="str">
            <v>Juniperus communis 'Green Carpet'</v>
          </cell>
          <cell r="C1726" t="str">
            <v>Green Carpet Juniper</v>
          </cell>
          <cell r="D1726" t="str">
            <v/>
          </cell>
          <cell r="E1726" t="str">
            <v/>
          </cell>
          <cell r="F1726" t="str">
            <v>Spreading</v>
          </cell>
          <cell r="G1726" t="str">
            <v>#2</v>
          </cell>
          <cell r="H1726">
            <v>11.25</v>
          </cell>
          <cell r="I1726">
            <v>10.574999999999999</v>
          </cell>
          <cell r="J1726">
            <v>13.324999999999999</v>
          </cell>
          <cell r="K1726" t="str">
            <v/>
          </cell>
          <cell r="L1726" t="str">
            <v>EV</v>
          </cell>
          <cell r="M1726">
            <v>3.11</v>
          </cell>
        </row>
        <row r="1727">
          <cell r="A1727">
            <v>31165</v>
          </cell>
          <cell r="B1727" t="str">
            <v>Juniperus communis 'Green Carpet'</v>
          </cell>
          <cell r="C1727" t="str">
            <v>Green Carpet Juniper</v>
          </cell>
          <cell r="D1727" t="str">
            <v/>
          </cell>
          <cell r="E1727" t="str">
            <v/>
          </cell>
          <cell r="F1727" t="str">
            <v>Spreading</v>
          </cell>
          <cell r="G1727" t="str">
            <v>#5</v>
          </cell>
          <cell r="H1727">
            <v>16.95</v>
          </cell>
          <cell r="I1727">
            <v>15.932999999999998</v>
          </cell>
          <cell r="J1727">
            <v>22.782999999999998</v>
          </cell>
          <cell r="K1727" t="str">
            <v/>
          </cell>
          <cell r="L1727" t="str">
            <v>EV</v>
          </cell>
          <cell r="M1727">
            <v>3.11</v>
          </cell>
        </row>
        <row r="1728">
          <cell r="A1728">
            <v>31202</v>
          </cell>
          <cell r="B1728" t="str">
            <v>Juniperus communis 'Gold Cone'  PP10134</v>
          </cell>
          <cell r="C1728" t="str">
            <v>Gold Cone Juniper</v>
          </cell>
          <cell r="D1728" t="str">
            <v/>
          </cell>
          <cell r="E1728" t="str">
            <v/>
          </cell>
          <cell r="F1728" t="str">
            <v>Upright</v>
          </cell>
          <cell r="G1728" t="str">
            <v>#2</v>
          </cell>
          <cell r="H1728">
            <v>17.95</v>
          </cell>
          <cell r="I1728">
            <v>16.872999999999998</v>
          </cell>
          <cell r="J1728">
            <v>19.622999999999998</v>
          </cell>
          <cell r="K1728" t="str">
            <v/>
          </cell>
          <cell r="L1728" t="str">
            <v>EV</v>
          </cell>
          <cell r="M1728">
            <v>3.12</v>
          </cell>
        </row>
        <row r="1729">
          <cell r="A1729">
            <v>31205</v>
          </cell>
          <cell r="B1729" t="str">
            <v>Juniperus communis 'Gold Cone'  PP10134</v>
          </cell>
          <cell r="C1729" t="str">
            <v>Gold Cone Juniper</v>
          </cell>
          <cell r="D1729" t="str">
            <v/>
          </cell>
          <cell r="E1729" t="str">
            <v/>
          </cell>
          <cell r="F1729" t="str">
            <v>Upright</v>
          </cell>
          <cell r="G1729" t="str">
            <v>#5</v>
          </cell>
          <cell r="H1729">
            <v>31.95</v>
          </cell>
          <cell r="I1729">
            <v>30.032999999999998</v>
          </cell>
          <cell r="J1729">
            <v>36.882999999999996</v>
          </cell>
          <cell r="K1729" t="str">
            <v/>
          </cell>
          <cell r="L1729" t="str">
            <v>EV</v>
          </cell>
          <cell r="M1729">
            <v>3.12</v>
          </cell>
        </row>
        <row r="1730">
          <cell r="A1730">
            <v>31206</v>
          </cell>
          <cell r="B1730" t="str">
            <v>Juniperus communis 'Gold Cone'  PP10134</v>
          </cell>
          <cell r="C1730" t="str">
            <v>Gold Cone Juniper</v>
          </cell>
          <cell r="D1730" t="str">
            <v/>
          </cell>
          <cell r="E1730" t="str">
            <v/>
          </cell>
          <cell r="F1730" t="str">
            <v>Upright</v>
          </cell>
          <cell r="G1730" t="str">
            <v>#10</v>
          </cell>
          <cell r="H1730">
            <v>85</v>
          </cell>
          <cell r="I1730">
            <v>79.900000000000006</v>
          </cell>
          <cell r="J1730">
            <v>94.75</v>
          </cell>
          <cell r="K1730" t="str">
            <v/>
          </cell>
          <cell r="L1730" t="str">
            <v>EV</v>
          </cell>
          <cell r="M1730">
            <v>3.12</v>
          </cell>
        </row>
        <row r="1731">
          <cell r="A1731">
            <v>31251</v>
          </cell>
          <cell r="B1731" t="str">
            <v>Juniperus communis</v>
          </cell>
          <cell r="C1731" t="str">
            <v>Communis Juniper</v>
          </cell>
          <cell r="D1731" t="str">
            <v>Native</v>
          </cell>
          <cell r="E1731" t="str">
            <v>NoSales</v>
          </cell>
          <cell r="F1731" t="str">
            <v>Spreading</v>
          </cell>
          <cell r="G1731" t="str">
            <v>#1</v>
          </cell>
          <cell r="H1731">
            <v>5.5</v>
          </cell>
          <cell r="I1731">
            <v>5.17</v>
          </cell>
          <cell r="J1731">
            <v>6.57</v>
          </cell>
          <cell r="K1731" t="str">
            <v/>
          </cell>
          <cell r="L1731" t="str">
            <v>EV</v>
          </cell>
          <cell r="M1731">
            <v>3.11</v>
          </cell>
          <cell r="N1731" t="str">
            <v>Unsalable</v>
          </cell>
        </row>
        <row r="1732">
          <cell r="A1732">
            <v>31252</v>
          </cell>
          <cell r="B1732" t="str">
            <v>Juniperus communis</v>
          </cell>
          <cell r="C1732" t="str">
            <v>Communis Juniper</v>
          </cell>
          <cell r="D1732" t="str">
            <v>Native</v>
          </cell>
          <cell r="E1732" t="str">
            <v/>
          </cell>
          <cell r="F1732" t="str">
            <v>Spreading</v>
          </cell>
          <cell r="G1732" t="str">
            <v>#2</v>
          </cell>
          <cell r="H1732">
            <v>11</v>
          </cell>
          <cell r="I1732">
            <v>10.34</v>
          </cell>
          <cell r="J1732">
            <v>13.09</v>
          </cell>
          <cell r="K1732" t="str">
            <v/>
          </cell>
          <cell r="L1732" t="str">
            <v>EV</v>
          </cell>
          <cell r="M1732">
            <v>3.11</v>
          </cell>
        </row>
        <row r="1733">
          <cell r="A1733">
            <v>31254</v>
          </cell>
          <cell r="B1733" t="str">
            <v>Juniperus communis</v>
          </cell>
          <cell r="C1733" t="str">
            <v>Communis Juniper LP</v>
          </cell>
          <cell r="D1733" t="str">
            <v>Native</v>
          </cell>
          <cell r="F1733" t="str">
            <v>Spreading</v>
          </cell>
          <cell r="G1733" t="str">
            <v>LP</v>
          </cell>
          <cell r="H1733">
            <v>0</v>
          </cell>
          <cell r="I1733">
            <v>0</v>
          </cell>
          <cell r="J1733">
            <v>0</v>
          </cell>
          <cell r="K1733" t="str">
            <v/>
          </cell>
          <cell r="L1733" t="str">
            <v>EV</v>
          </cell>
          <cell r="M1733">
            <v>3.11</v>
          </cell>
          <cell r="N1733" t="str">
            <v>Unsalable</v>
          </cell>
        </row>
        <row r="1734">
          <cell r="A1734">
            <v>31255</v>
          </cell>
          <cell r="B1734" t="str">
            <v>Juniperus communis</v>
          </cell>
          <cell r="C1734" t="str">
            <v>Communis Juniper</v>
          </cell>
          <cell r="D1734" t="str">
            <v>Native</v>
          </cell>
          <cell r="E1734" t="str">
            <v/>
          </cell>
          <cell r="F1734" t="str">
            <v>Spreading</v>
          </cell>
          <cell r="G1734" t="str">
            <v>#5</v>
          </cell>
          <cell r="H1734">
            <v>17.25</v>
          </cell>
          <cell r="I1734">
            <v>16.215</v>
          </cell>
          <cell r="J1734">
            <v>23.065000000000001</v>
          </cell>
          <cell r="K1734" t="str">
            <v/>
          </cell>
          <cell r="L1734" t="str">
            <v>EV</v>
          </cell>
          <cell r="M1734">
            <v>3.11</v>
          </cell>
        </row>
        <row r="1735">
          <cell r="A1735">
            <v>31259</v>
          </cell>
          <cell r="B1735" t="str">
            <v>Juniperus communis</v>
          </cell>
          <cell r="C1735" t="str">
            <v>Communis Juniper Plug</v>
          </cell>
          <cell r="D1735" t="str">
            <v>Native</v>
          </cell>
          <cell r="F1735" t="str">
            <v>Spreading</v>
          </cell>
          <cell r="G1735" t="str">
            <v>Plug</v>
          </cell>
          <cell r="H1735">
            <v>0</v>
          </cell>
          <cell r="I1735">
            <v>0</v>
          </cell>
          <cell r="J1735">
            <v>0</v>
          </cell>
          <cell r="K1735" t="str">
            <v>Inactive</v>
          </cell>
          <cell r="L1735" t="str">
            <v>EV</v>
          </cell>
          <cell r="M1735">
            <v>3.11</v>
          </cell>
          <cell r="N1735" t="str">
            <v>Unsalable</v>
          </cell>
        </row>
        <row r="1736">
          <cell r="A1736">
            <v>31401</v>
          </cell>
          <cell r="B1736" t="str">
            <v>Juniperus horizontalis 'Bar Harbor'</v>
          </cell>
          <cell r="C1736" t="str">
            <v>Bar Harbor Juniper</v>
          </cell>
          <cell r="D1736" t="str">
            <v/>
          </cell>
          <cell r="E1736" t="str">
            <v/>
          </cell>
          <cell r="F1736" t="str">
            <v>Spreading</v>
          </cell>
          <cell r="G1736" t="str">
            <v>#1</v>
          </cell>
          <cell r="H1736">
            <v>5.25</v>
          </cell>
          <cell r="I1736">
            <v>4.9349999999999996</v>
          </cell>
          <cell r="J1736">
            <v>6.335</v>
          </cell>
          <cell r="K1736" t="str">
            <v>Inactive</v>
          </cell>
          <cell r="L1736" t="str">
            <v>EV</v>
          </cell>
          <cell r="M1736">
            <v>3.11</v>
          </cell>
        </row>
        <row r="1737">
          <cell r="A1737">
            <v>31402</v>
          </cell>
          <cell r="B1737" t="str">
            <v>Juniperus horizontalis 'Bar Harbor'</v>
          </cell>
          <cell r="C1737" t="str">
            <v>Bar Harbor Juniper</v>
          </cell>
          <cell r="D1737" t="str">
            <v/>
          </cell>
          <cell r="E1737" t="str">
            <v/>
          </cell>
          <cell r="F1737" t="str">
            <v>Spreading</v>
          </cell>
          <cell r="G1737" t="str">
            <v>#2</v>
          </cell>
          <cell r="H1737">
            <v>11</v>
          </cell>
          <cell r="I1737">
            <v>10.34</v>
          </cell>
          <cell r="J1737">
            <v>13.09</v>
          </cell>
          <cell r="K1737" t="str">
            <v>Inactive</v>
          </cell>
          <cell r="L1737" t="str">
            <v>EV</v>
          </cell>
          <cell r="M1737">
            <v>3.11</v>
          </cell>
        </row>
        <row r="1738">
          <cell r="A1738">
            <v>31405</v>
          </cell>
          <cell r="B1738" t="str">
            <v>Juniperus horizontalis 'Bar Harbor'</v>
          </cell>
          <cell r="C1738" t="str">
            <v>Bar Harbor Juniper</v>
          </cell>
          <cell r="D1738" t="str">
            <v/>
          </cell>
          <cell r="E1738" t="str">
            <v/>
          </cell>
          <cell r="F1738" t="str">
            <v>Spreading</v>
          </cell>
          <cell r="G1738" t="str">
            <v>#5</v>
          </cell>
          <cell r="H1738">
            <v>16.95</v>
          </cell>
          <cell r="I1738">
            <v>15.932999999999998</v>
          </cell>
          <cell r="J1738">
            <v>22.782999999999998</v>
          </cell>
          <cell r="K1738" t="str">
            <v>Inactive</v>
          </cell>
          <cell r="L1738" t="str">
            <v>EV</v>
          </cell>
          <cell r="M1738">
            <v>3.11</v>
          </cell>
        </row>
        <row r="1739">
          <cell r="A1739">
            <v>31501</v>
          </cell>
          <cell r="B1739" t="str">
            <v>Juniperus horizontalis 'Blue Chip'</v>
          </cell>
          <cell r="C1739" t="str">
            <v>Blue Chip Juniper</v>
          </cell>
          <cell r="D1739" t="str">
            <v/>
          </cell>
          <cell r="E1739" t="str">
            <v/>
          </cell>
          <cell r="F1739" t="str">
            <v>Spreading</v>
          </cell>
          <cell r="G1739" t="str">
            <v>#1</v>
          </cell>
          <cell r="H1739">
            <v>5.5</v>
          </cell>
          <cell r="I1739">
            <v>5.17</v>
          </cell>
          <cell r="J1739">
            <v>6.57</v>
          </cell>
          <cell r="K1739" t="str">
            <v/>
          </cell>
          <cell r="L1739" t="str">
            <v>EV</v>
          </cell>
          <cell r="M1739">
            <v>3.11</v>
          </cell>
        </row>
        <row r="1740">
          <cell r="A1740">
            <v>31502</v>
          </cell>
          <cell r="B1740" t="str">
            <v>Juniperus horizontalis 'Blue Chip'</v>
          </cell>
          <cell r="C1740" t="str">
            <v>Blue Chip Juniper</v>
          </cell>
          <cell r="D1740" t="str">
            <v/>
          </cell>
          <cell r="E1740" t="str">
            <v/>
          </cell>
          <cell r="F1740" t="str">
            <v>Spreading</v>
          </cell>
          <cell r="G1740" t="str">
            <v>#2</v>
          </cell>
          <cell r="H1740">
            <v>11.25</v>
          </cell>
          <cell r="I1740">
            <v>10.574999999999999</v>
          </cell>
          <cell r="J1740">
            <v>13.324999999999999</v>
          </cell>
          <cell r="K1740" t="str">
            <v/>
          </cell>
          <cell r="L1740" t="str">
            <v>EV</v>
          </cell>
          <cell r="M1740">
            <v>3.11</v>
          </cell>
        </row>
        <row r="1741">
          <cell r="A1741">
            <v>31505</v>
          </cell>
          <cell r="B1741" t="str">
            <v>Juniperus horizontalis 'Blue Chip'</v>
          </cell>
          <cell r="C1741" t="str">
            <v>Blue Chip Juniper</v>
          </cell>
          <cell r="D1741" t="str">
            <v/>
          </cell>
          <cell r="E1741" t="str">
            <v/>
          </cell>
          <cell r="F1741" t="str">
            <v>Spreading</v>
          </cell>
          <cell r="G1741" t="str">
            <v>#5</v>
          </cell>
          <cell r="H1741">
            <v>17.25</v>
          </cell>
          <cell r="I1741">
            <v>16.215</v>
          </cell>
          <cell r="J1741">
            <v>23.065000000000001</v>
          </cell>
          <cell r="K1741" t="str">
            <v/>
          </cell>
          <cell r="L1741" t="str">
            <v>EV</v>
          </cell>
          <cell r="M1741">
            <v>3.11</v>
          </cell>
        </row>
        <row r="1742">
          <cell r="A1742">
            <v>31512</v>
          </cell>
          <cell r="B1742" t="str">
            <v>Juniperus horizontalis 'Blue Chip'</v>
          </cell>
          <cell r="C1742" t="str">
            <v>Blue Chip Juniper T/G</v>
          </cell>
          <cell r="D1742" t="str">
            <v>T/G</v>
          </cell>
          <cell r="E1742" t="str">
            <v>NoSales</v>
          </cell>
          <cell r="F1742" t="str">
            <v/>
          </cell>
          <cell r="G1742" t="str">
            <v>#2</v>
          </cell>
          <cell r="H1742">
            <v>0</v>
          </cell>
          <cell r="I1742">
            <v>0</v>
          </cell>
          <cell r="J1742">
            <v>0</v>
          </cell>
          <cell r="K1742" t="str">
            <v>Inactive</v>
          </cell>
          <cell r="L1742" t="str">
            <v>SP</v>
          </cell>
          <cell r="M1742">
            <v>4</v>
          </cell>
          <cell r="N1742" t="str">
            <v>Unsalable</v>
          </cell>
        </row>
        <row r="1743">
          <cell r="A1743">
            <v>31515</v>
          </cell>
          <cell r="B1743" t="str">
            <v>Juniperus horizontalis 'Blue Chip'</v>
          </cell>
          <cell r="C1743" t="str">
            <v>Blue Chip Juniper T/G</v>
          </cell>
          <cell r="D1743" t="str">
            <v>T/G</v>
          </cell>
          <cell r="E1743" t="str">
            <v/>
          </cell>
          <cell r="F1743" t="str">
            <v/>
          </cell>
          <cell r="G1743" t="str">
            <v>#5</v>
          </cell>
          <cell r="H1743">
            <v>65</v>
          </cell>
          <cell r="I1743">
            <v>61.1</v>
          </cell>
          <cell r="J1743">
            <v>70.099999999999994</v>
          </cell>
          <cell r="K1743" t="str">
            <v/>
          </cell>
          <cell r="L1743" t="str">
            <v>SP</v>
          </cell>
          <cell r="M1743">
            <v>4</v>
          </cell>
        </row>
        <row r="1744">
          <cell r="A1744">
            <v>31531</v>
          </cell>
          <cell r="B1744" t="str">
            <v>Juniperus horizontalis 'Blue Prince'</v>
          </cell>
          <cell r="C1744" t="str">
            <v>Blue Prince Juniper</v>
          </cell>
          <cell r="D1744" t="str">
            <v/>
          </cell>
          <cell r="E1744" t="str">
            <v/>
          </cell>
          <cell r="F1744" t="str">
            <v>Spreading</v>
          </cell>
          <cell r="G1744" t="str">
            <v>#1</v>
          </cell>
          <cell r="H1744">
            <v>5.25</v>
          </cell>
          <cell r="I1744">
            <v>4.9349999999999996</v>
          </cell>
          <cell r="J1744">
            <v>6.335</v>
          </cell>
          <cell r="K1744" t="str">
            <v>Inactive</v>
          </cell>
          <cell r="L1744" t="str">
            <v>EV</v>
          </cell>
          <cell r="M1744">
            <v>3.11</v>
          </cell>
        </row>
        <row r="1745">
          <cell r="A1745">
            <v>31532</v>
          </cell>
          <cell r="B1745" t="str">
            <v>Juniperus horizontalis 'Blue Prince'</v>
          </cell>
          <cell r="C1745" t="str">
            <v>Blue Prince Juniper</v>
          </cell>
          <cell r="D1745" t="str">
            <v/>
          </cell>
          <cell r="E1745" t="str">
            <v/>
          </cell>
          <cell r="F1745" t="str">
            <v>Spreading</v>
          </cell>
          <cell r="G1745" t="str">
            <v>#2</v>
          </cell>
          <cell r="H1745">
            <v>11</v>
          </cell>
          <cell r="I1745">
            <v>10.34</v>
          </cell>
          <cell r="J1745">
            <v>13.09</v>
          </cell>
          <cell r="K1745" t="str">
            <v>Inactive</v>
          </cell>
          <cell r="L1745" t="str">
            <v>EV</v>
          </cell>
          <cell r="M1745">
            <v>3.11</v>
          </cell>
        </row>
        <row r="1746">
          <cell r="A1746">
            <v>31535</v>
          </cell>
          <cell r="B1746" t="str">
            <v>Juniperus horizontalis 'Blue Prince'</v>
          </cell>
          <cell r="C1746" t="str">
            <v>Blue Prince Juniper</v>
          </cell>
          <cell r="D1746" t="str">
            <v/>
          </cell>
          <cell r="E1746" t="str">
            <v/>
          </cell>
          <cell r="F1746" t="str">
            <v>Spreading</v>
          </cell>
          <cell r="G1746" t="str">
            <v>#5</v>
          </cell>
          <cell r="H1746">
            <v>16.95</v>
          </cell>
          <cell r="I1746">
            <v>15.932999999999998</v>
          </cell>
          <cell r="J1746">
            <v>22.782999999999998</v>
          </cell>
          <cell r="K1746" t="str">
            <v>Inactive</v>
          </cell>
          <cell r="L1746" t="str">
            <v>EV</v>
          </cell>
          <cell r="M1746">
            <v>3.11</v>
          </cell>
        </row>
        <row r="1747">
          <cell r="A1747">
            <v>31551</v>
          </cell>
          <cell r="B1747" t="str">
            <v>Juniperus horizontalis 'Monber' PP9639</v>
          </cell>
          <cell r="C1747" t="str">
            <v>Icee Blue® Juniper</v>
          </cell>
          <cell r="D1747" t="str">
            <v/>
          </cell>
          <cell r="E1747" t="str">
            <v/>
          </cell>
          <cell r="F1747" t="str">
            <v>Spreading</v>
          </cell>
          <cell r="G1747" t="str">
            <v>#1</v>
          </cell>
          <cell r="H1747">
            <v>5.5</v>
          </cell>
          <cell r="I1747">
            <v>5.17</v>
          </cell>
          <cell r="J1747">
            <v>6.57</v>
          </cell>
          <cell r="K1747" t="str">
            <v/>
          </cell>
          <cell r="L1747" t="str">
            <v>EV</v>
          </cell>
          <cell r="M1747">
            <v>3.11</v>
          </cell>
        </row>
        <row r="1748">
          <cell r="A1748">
            <v>31552</v>
          </cell>
          <cell r="B1748" t="str">
            <v>Juniperus horizontalis 'Monber' PP9639</v>
          </cell>
          <cell r="C1748" t="str">
            <v>Icee Blue® Juniper</v>
          </cell>
          <cell r="D1748" t="str">
            <v/>
          </cell>
          <cell r="E1748" t="str">
            <v/>
          </cell>
          <cell r="F1748" t="str">
            <v>Spreading</v>
          </cell>
          <cell r="G1748" t="str">
            <v>#2</v>
          </cell>
          <cell r="H1748">
            <v>11.25</v>
          </cell>
          <cell r="I1748">
            <v>10.574999999999999</v>
          </cell>
          <cell r="J1748">
            <v>13.324999999999999</v>
          </cell>
          <cell r="K1748" t="str">
            <v/>
          </cell>
          <cell r="L1748" t="str">
            <v>EV</v>
          </cell>
          <cell r="M1748">
            <v>3.11</v>
          </cell>
        </row>
        <row r="1749">
          <cell r="A1749">
            <v>31555</v>
          </cell>
          <cell r="B1749" t="str">
            <v>Juniperus horizontalis 'Monber' PP9639</v>
          </cell>
          <cell r="C1749" t="str">
            <v>Icee Blue® Juniper</v>
          </cell>
          <cell r="D1749" t="str">
            <v/>
          </cell>
          <cell r="E1749" t="str">
            <v/>
          </cell>
          <cell r="F1749" t="str">
            <v>Spreading</v>
          </cell>
          <cell r="G1749" t="str">
            <v>#5</v>
          </cell>
          <cell r="H1749">
            <v>17.25</v>
          </cell>
          <cell r="I1749">
            <v>16.215</v>
          </cell>
          <cell r="J1749">
            <v>23.065000000000001</v>
          </cell>
          <cell r="K1749" t="str">
            <v/>
          </cell>
          <cell r="L1749" t="str">
            <v>EV</v>
          </cell>
          <cell r="M1749">
            <v>3.11</v>
          </cell>
        </row>
        <row r="1750">
          <cell r="A1750">
            <v>31601</v>
          </cell>
          <cell r="B1750" t="str">
            <v>Juniperus horizontalis 'Hughes'</v>
          </cell>
          <cell r="C1750" t="str">
            <v>Hughes Juniper</v>
          </cell>
          <cell r="D1750" t="str">
            <v/>
          </cell>
          <cell r="E1750" t="str">
            <v/>
          </cell>
          <cell r="F1750" t="str">
            <v>Spreading</v>
          </cell>
          <cell r="G1750" t="str">
            <v>#1</v>
          </cell>
          <cell r="H1750">
            <v>5.5</v>
          </cell>
          <cell r="I1750">
            <v>5.17</v>
          </cell>
          <cell r="J1750">
            <v>6.57</v>
          </cell>
          <cell r="K1750" t="str">
            <v/>
          </cell>
          <cell r="L1750" t="str">
            <v>EV</v>
          </cell>
          <cell r="M1750">
            <v>3.11</v>
          </cell>
        </row>
        <row r="1751">
          <cell r="A1751">
            <v>31602</v>
          </cell>
          <cell r="B1751" t="str">
            <v>Juniperus horizontalis 'Hughes'</v>
          </cell>
          <cell r="C1751" t="str">
            <v>Hughes Juniper</v>
          </cell>
          <cell r="D1751" t="str">
            <v/>
          </cell>
          <cell r="E1751" t="str">
            <v/>
          </cell>
          <cell r="F1751" t="str">
            <v>Spreading</v>
          </cell>
          <cell r="G1751" t="str">
            <v>#2</v>
          </cell>
          <cell r="H1751">
            <v>11</v>
          </cell>
          <cell r="I1751">
            <v>10.34</v>
          </cell>
          <cell r="J1751">
            <v>13.09</v>
          </cell>
          <cell r="K1751" t="str">
            <v/>
          </cell>
          <cell r="L1751" t="str">
            <v>EV</v>
          </cell>
          <cell r="M1751">
            <v>3.11</v>
          </cell>
        </row>
        <row r="1752">
          <cell r="A1752">
            <v>31605</v>
          </cell>
          <cell r="B1752" t="str">
            <v>Juniperus horizontalis 'Hughes'</v>
          </cell>
          <cell r="C1752" t="str">
            <v>Hughes Juniper</v>
          </cell>
          <cell r="D1752" t="str">
            <v/>
          </cell>
          <cell r="E1752" t="str">
            <v/>
          </cell>
          <cell r="F1752" t="str">
            <v>Spreading</v>
          </cell>
          <cell r="G1752" t="str">
            <v>#5</v>
          </cell>
          <cell r="H1752">
            <v>17.25</v>
          </cell>
          <cell r="I1752">
            <v>16.215</v>
          </cell>
          <cell r="J1752">
            <v>23.065000000000001</v>
          </cell>
          <cell r="K1752" t="str">
            <v/>
          </cell>
          <cell r="L1752" t="str">
            <v>EV</v>
          </cell>
          <cell r="M1752">
            <v>3.11</v>
          </cell>
        </row>
        <row r="1753">
          <cell r="A1753">
            <v>31612</v>
          </cell>
          <cell r="B1753" t="str">
            <v>Juniperus horizontalis 'Limeglow'</v>
          </cell>
          <cell r="C1753" t="str">
            <v>Limeglow Juniper™</v>
          </cell>
          <cell r="D1753" t="str">
            <v/>
          </cell>
          <cell r="F1753" t="str">
            <v>Spreading</v>
          </cell>
          <cell r="G1753" t="str">
            <v>#2</v>
          </cell>
          <cell r="H1753">
            <v>10.95</v>
          </cell>
          <cell r="I1753">
            <v>10.292999999999999</v>
          </cell>
          <cell r="J1753">
            <v>13.042999999999999</v>
          </cell>
          <cell r="K1753" t="str">
            <v>Inactive</v>
          </cell>
          <cell r="L1753" t="str">
            <v>EV</v>
          </cell>
          <cell r="M1753">
            <v>3.11</v>
          </cell>
        </row>
        <row r="1754">
          <cell r="A1754">
            <v>31701</v>
          </cell>
          <cell r="B1754" t="str">
            <v>Juniperus horizontal. 'Andorra Compacta'</v>
          </cell>
          <cell r="C1754" t="str">
            <v>Andorra Compact Juniper</v>
          </cell>
          <cell r="D1754" t="str">
            <v/>
          </cell>
          <cell r="E1754" t="str">
            <v/>
          </cell>
          <cell r="F1754" t="str">
            <v>Spreading</v>
          </cell>
          <cell r="G1754" t="str">
            <v>#1</v>
          </cell>
          <cell r="H1754">
            <v>5.5</v>
          </cell>
          <cell r="I1754">
            <v>5.17</v>
          </cell>
          <cell r="J1754">
            <v>6.57</v>
          </cell>
          <cell r="K1754" t="str">
            <v/>
          </cell>
          <cell r="L1754" t="str">
            <v>EV</v>
          </cell>
          <cell r="M1754">
            <v>3.11</v>
          </cell>
        </row>
        <row r="1755">
          <cell r="A1755">
            <v>31702</v>
          </cell>
          <cell r="B1755" t="str">
            <v>Juniperus horizontal. 'Andorra Compacta'</v>
          </cell>
          <cell r="C1755" t="str">
            <v>Andorra Compact Juniper</v>
          </cell>
          <cell r="D1755" t="str">
            <v/>
          </cell>
          <cell r="E1755" t="str">
            <v/>
          </cell>
          <cell r="F1755" t="str">
            <v>Spreading</v>
          </cell>
          <cell r="G1755" t="str">
            <v>#2</v>
          </cell>
          <cell r="H1755">
            <v>11.25</v>
          </cell>
          <cell r="I1755">
            <v>10.574999999999999</v>
          </cell>
          <cell r="J1755">
            <v>13.324999999999999</v>
          </cell>
          <cell r="K1755" t="str">
            <v/>
          </cell>
          <cell r="L1755" t="str">
            <v>EV</v>
          </cell>
          <cell r="M1755">
            <v>3.11</v>
          </cell>
        </row>
        <row r="1756">
          <cell r="A1756">
            <v>31705</v>
          </cell>
          <cell r="B1756" t="str">
            <v>Juniperus horizontal. 'Andorra Compacta'</v>
          </cell>
          <cell r="C1756" t="str">
            <v>Andorra Compact Juniper</v>
          </cell>
          <cell r="D1756" t="str">
            <v/>
          </cell>
          <cell r="E1756" t="str">
            <v/>
          </cell>
          <cell r="F1756" t="str">
            <v>Spreading</v>
          </cell>
          <cell r="G1756" t="str">
            <v>#5</v>
          </cell>
          <cell r="H1756">
            <v>17.25</v>
          </cell>
          <cell r="I1756">
            <v>16.215</v>
          </cell>
          <cell r="J1756">
            <v>23.065000000000001</v>
          </cell>
          <cell r="K1756" t="str">
            <v/>
          </cell>
          <cell r="L1756" t="str">
            <v>EV</v>
          </cell>
          <cell r="M1756">
            <v>3.11</v>
          </cell>
        </row>
        <row r="1757">
          <cell r="A1757">
            <v>31752</v>
          </cell>
          <cell r="B1757" t="str">
            <v>Juniperus horizontalis 'M. Lode' PP5948</v>
          </cell>
          <cell r="C1757" t="str">
            <v>Mother Lode Juniper</v>
          </cell>
          <cell r="D1757" t="str">
            <v/>
          </cell>
          <cell r="E1757" t="str">
            <v/>
          </cell>
          <cell r="F1757" t="str">
            <v>Spreading</v>
          </cell>
          <cell r="G1757" t="str">
            <v>#2</v>
          </cell>
          <cell r="H1757">
            <v>14.5</v>
          </cell>
          <cell r="I1757">
            <v>13.63</v>
          </cell>
          <cell r="J1757">
            <v>16.38</v>
          </cell>
          <cell r="K1757" t="str">
            <v>Inactive</v>
          </cell>
          <cell r="L1757" t="str">
            <v>EV</v>
          </cell>
          <cell r="M1757">
            <v>3.11</v>
          </cell>
        </row>
        <row r="1758">
          <cell r="A1758">
            <v>31801</v>
          </cell>
          <cell r="B1758" t="str">
            <v>Juniperus horizontalis 'Prince of Wales'</v>
          </cell>
          <cell r="C1758" t="str">
            <v>Prince of Wales Juniper</v>
          </cell>
          <cell r="D1758" t="str">
            <v/>
          </cell>
          <cell r="E1758" t="str">
            <v/>
          </cell>
          <cell r="F1758" t="str">
            <v>Spreading</v>
          </cell>
          <cell r="G1758" t="str">
            <v>#1</v>
          </cell>
          <cell r="H1758">
            <v>5.5</v>
          </cell>
          <cell r="I1758">
            <v>5.17</v>
          </cell>
          <cell r="J1758">
            <v>6.57</v>
          </cell>
          <cell r="K1758" t="str">
            <v/>
          </cell>
          <cell r="L1758" t="str">
            <v>EV</v>
          </cell>
          <cell r="M1758">
            <v>3.11</v>
          </cell>
        </row>
        <row r="1759">
          <cell r="A1759">
            <v>31802</v>
          </cell>
          <cell r="B1759" t="str">
            <v>Juniperus horizontalis 'Prince of Wales'</v>
          </cell>
          <cell r="C1759" t="str">
            <v>Prince of Wales Juniper</v>
          </cell>
          <cell r="D1759" t="str">
            <v/>
          </cell>
          <cell r="E1759" t="str">
            <v/>
          </cell>
          <cell r="F1759" t="str">
            <v>Spreading</v>
          </cell>
          <cell r="G1759" t="str">
            <v>#2</v>
          </cell>
          <cell r="H1759">
            <v>11.25</v>
          </cell>
          <cell r="I1759">
            <v>10.574999999999999</v>
          </cell>
          <cell r="J1759">
            <v>13.324999999999999</v>
          </cell>
          <cell r="K1759" t="str">
            <v/>
          </cell>
          <cell r="L1759" t="str">
            <v>EV</v>
          </cell>
          <cell r="M1759">
            <v>3.11</v>
          </cell>
        </row>
        <row r="1760">
          <cell r="A1760">
            <v>31805</v>
          </cell>
          <cell r="B1760" t="str">
            <v>Juniperus horizontalis 'Prince of Wales'</v>
          </cell>
          <cell r="C1760" t="str">
            <v>Prince of Wales Juniper</v>
          </cell>
          <cell r="D1760" t="str">
            <v/>
          </cell>
          <cell r="E1760" t="str">
            <v/>
          </cell>
          <cell r="F1760" t="str">
            <v>Spreading</v>
          </cell>
          <cell r="G1760" t="str">
            <v>#5</v>
          </cell>
          <cell r="H1760">
            <v>16.95</v>
          </cell>
          <cell r="I1760">
            <v>15.932999999999998</v>
          </cell>
          <cell r="J1760">
            <v>22.782999999999998</v>
          </cell>
          <cell r="K1760" t="str">
            <v/>
          </cell>
          <cell r="L1760" t="str">
            <v>EV</v>
          </cell>
          <cell r="M1760">
            <v>3.11</v>
          </cell>
        </row>
        <row r="1761">
          <cell r="A1761">
            <v>31901</v>
          </cell>
          <cell r="B1761" t="str">
            <v>Juniperus horizontalis 'Wiltonii'</v>
          </cell>
          <cell r="C1761" t="str">
            <v>Blue Rug Juniper</v>
          </cell>
          <cell r="D1761" t="str">
            <v/>
          </cell>
          <cell r="E1761" t="str">
            <v/>
          </cell>
          <cell r="F1761" t="str">
            <v>Spreading</v>
          </cell>
          <cell r="G1761" t="str">
            <v>#1</v>
          </cell>
          <cell r="H1761">
            <v>5.5</v>
          </cell>
          <cell r="I1761">
            <v>5.17</v>
          </cell>
          <cell r="J1761">
            <v>6.57</v>
          </cell>
          <cell r="K1761" t="str">
            <v/>
          </cell>
          <cell r="L1761" t="str">
            <v>EV</v>
          </cell>
          <cell r="M1761">
            <v>3.11</v>
          </cell>
        </row>
        <row r="1762">
          <cell r="A1762">
            <v>31902</v>
          </cell>
          <cell r="B1762" t="str">
            <v>Juniperus horizontalis 'Wiltonii'</v>
          </cell>
          <cell r="C1762" t="str">
            <v>Blue Rug Juniper</v>
          </cell>
          <cell r="D1762" t="str">
            <v/>
          </cell>
          <cell r="E1762" t="str">
            <v/>
          </cell>
          <cell r="F1762" t="str">
            <v>Spreading</v>
          </cell>
          <cell r="G1762" t="str">
            <v>#2</v>
          </cell>
          <cell r="H1762">
            <v>11.25</v>
          </cell>
          <cell r="I1762">
            <v>10.574999999999999</v>
          </cell>
          <cell r="J1762">
            <v>13.324999999999999</v>
          </cell>
          <cell r="K1762" t="str">
            <v/>
          </cell>
          <cell r="L1762" t="str">
            <v>EV</v>
          </cell>
          <cell r="M1762">
            <v>3.11</v>
          </cell>
        </row>
        <row r="1763">
          <cell r="A1763">
            <v>31905</v>
          </cell>
          <cell r="B1763" t="str">
            <v>Juniperus horizontalis 'Wiltonii'</v>
          </cell>
          <cell r="C1763" t="str">
            <v>Blue Rug Juniper</v>
          </cell>
          <cell r="D1763" t="str">
            <v/>
          </cell>
          <cell r="E1763" t="str">
            <v/>
          </cell>
          <cell r="F1763" t="str">
            <v>Spreading</v>
          </cell>
          <cell r="G1763" t="str">
            <v>#5</v>
          </cell>
          <cell r="H1763">
            <v>17.25</v>
          </cell>
          <cell r="I1763">
            <v>16.215</v>
          </cell>
          <cell r="J1763">
            <v>23.065000000000001</v>
          </cell>
          <cell r="K1763" t="str">
            <v/>
          </cell>
          <cell r="L1763" t="str">
            <v>EV</v>
          </cell>
          <cell r="M1763">
            <v>3.11</v>
          </cell>
        </row>
        <row r="1764">
          <cell r="A1764">
            <v>31912</v>
          </cell>
          <cell r="B1764" t="str">
            <v>Juniperus horizontalis 'Wiltonii'</v>
          </cell>
          <cell r="C1764" t="str">
            <v>Blue Rug Juniper T/G</v>
          </cell>
          <cell r="D1764" t="str">
            <v>T/G</v>
          </cell>
          <cell r="E1764" t="str">
            <v>NoSales</v>
          </cell>
          <cell r="F1764" t="str">
            <v/>
          </cell>
          <cell r="G1764" t="str">
            <v>#2</v>
          </cell>
          <cell r="H1764">
            <v>0</v>
          </cell>
          <cell r="I1764">
            <v>0</v>
          </cell>
          <cell r="J1764">
            <v>0</v>
          </cell>
          <cell r="K1764" t="str">
            <v>Inactive</v>
          </cell>
          <cell r="L1764" t="str">
            <v>SP</v>
          </cell>
          <cell r="M1764">
            <v>4</v>
          </cell>
          <cell r="N1764" t="str">
            <v>Unsalable</v>
          </cell>
        </row>
        <row r="1765">
          <cell r="A1765">
            <v>31915</v>
          </cell>
          <cell r="B1765" t="str">
            <v>Juniperus horizontalis 'Wiltonii'</v>
          </cell>
          <cell r="C1765" t="str">
            <v>Blue Rug Juniper T/G</v>
          </cell>
          <cell r="D1765" t="str">
            <v>T/G</v>
          </cell>
          <cell r="E1765" t="str">
            <v/>
          </cell>
          <cell r="F1765" t="str">
            <v/>
          </cell>
          <cell r="G1765" t="str">
            <v>#5</v>
          </cell>
          <cell r="H1765">
            <v>65</v>
          </cell>
          <cell r="I1765">
            <v>61.1</v>
          </cell>
          <cell r="J1765">
            <v>70.099999999999994</v>
          </cell>
          <cell r="K1765" t="str">
            <v/>
          </cell>
          <cell r="L1765" t="str">
            <v>SP</v>
          </cell>
          <cell r="M1765">
            <v>4</v>
          </cell>
        </row>
        <row r="1766">
          <cell r="A1766">
            <v>31919</v>
          </cell>
          <cell r="B1766" t="str">
            <v>Juniperus procumbens nana</v>
          </cell>
          <cell r="C1766" t="str">
            <v>Dwarf Jap. Garden Juniper Topiary</v>
          </cell>
          <cell r="D1766" t="str">
            <v>Topiary</v>
          </cell>
          <cell r="E1766" t="str">
            <v/>
          </cell>
          <cell r="F1766" t="str">
            <v/>
          </cell>
          <cell r="G1766" t="str">
            <v>#5</v>
          </cell>
          <cell r="H1766">
            <v>85</v>
          </cell>
          <cell r="I1766">
            <v>79.900000000000006</v>
          </cell>
          <cell r="J1766">
            <v>86.75</v>
          </cell>
          <cell r="K1766" t="str">
            <v/>
          </cell>
          <cell r="L1766" t="str">
            <v>SP</v>
          </cell>
          <cell r="M1766">
            <v>4</v>
          </cell>
        </row>
        <row r="1767">
          <cell r="A1767">
            <v>31925</v>
          </cell>
          <cell r="B1767" t="str">
            <v>Juniperus procumbens nana</v>
          </cell>
          <cell r="C1767" t="str">
            <v>Dwarf Japanese Garden Juniper</v>
          </cell>
          <cell r="D1767" t="str">
            <v/>
          </cell>
          <cell r="E1767" t="str">
            <v/>
          </cell>
          <cell r="F1767" t="str">
            <v>Spreading</v>
          </cell>
          <cell r="G1767" t="str">
            <v>#5</v>
          </cell>
          <cell r="H1767">
            <v>16.95</v>
          </cell>
          <cell r="I1767">
            <v>15.932999999999998</v>
          </cell>
          <cell r="J1767">
            <v>22.782999999999998</v>
          </cell>
          <cell r="K1767" t="str">
            <v>Inactive</v>
          </cell>
          <cell r="L1767" t="str">
            <v>EV</v>
          </cell>
          <cell r="M1767">
            <v>3.11</v>
          </cell>
        </row>
        <row r="1768">
          <cell r="A1768">
            <v>32101</v>
          </cell>
          <cell r="B1768" t="str">
            <v>Juniperus sabina 'Arcadia'</v>
          </cell>
          <cell r="C1768" t="str">
            <v>Arcadia Juniper</v>
          </cell>
          <cell r="D1768" t="str">
            <v/>
          </cell>
          <cell r="E1768" t="str">
            <v/>
          </cell>
          <cell r="F1768" t="str">
            <v>Spreading</v>
          </cell>
          <cell r="G1768" t="str">
            <v>#1</v>
          </cell>
          <cell r="H1768">
            <v>5.5</v>
          </cell>
          <cell r="I1768">
            <v>5.17</v>
          </cell>
          <cell r="J1768">
            <v>6.57</v>
          </cell>
          <cell r="K1768" t="str">
            <v/>
          </cell>
          <cell r="L1768" t="str">
            <v>EV</v>
          </cell>
          <cell r="M1768">
            <v>3.11</v>
          </cell>
        </row>
        <row r="1769">
          <cell r="A1769">
            <v>32102</v>
          </cell>
          <cell r="B1769" t="str">
            <v>Juniperus sabina 'Arcadia'</v>
          </cell>
          <cell r="C1769" t="str">
            <v>Arcadia Juniper</v>
          </cell>
          <cell r="D1769" t="str">
            <v/>
          </cell>
          <cell r="E1769" t="str">
            <v/>
          </cell>
          <cell r="F1769" t="str">
            <v>Spreading</v>
          </cell>
          <cell r="G1769" t="str">
            <v>#2</v>
          </cell>
          <cell r="H1769">
            <v>11.25</v>
          </cell>
          <cell r="I1769">
            <v>10.574999999999999</v>
          </cell>
          <cell r="J1769">
            <v>13.324999999999999</v>
          </cell>
          <cell r="K1769" t="str">
            <v/>
          </cell>
          <cell r="L1769" t="str">
            <v>EV</v>
          </cell>
          <cell r="M1769">
            <v>3.11</v>
          </cell>
        </row>
        <row r="1770">
          <cell r="A1770">
            <v>32105</v>
          </cell>
          <cell r="B1770" t="str">
            <v>Juniperus sabina 'Arcadia'</v>
          </cell>
          <cell r="C1770" t="str">
            <v>Arcadia Juniper</v>
          </cell>
          <cell r="D1770" t="str">
            <v/>
          </cell>
          <cell r="E1770" t="str">
            <v/>
          </cell>
          <cell r="F1770" t="str">
            <v>Spreading</v>
          </cell>
          <cell r="G1770" t="str">
            <v>#5</v>
          </cell>
          <cell r="H1770">
            <v>17.25</v>
          </cell>
          <cell r="I1770">
            <v>16.215</v>
          </cell>
          <cell r="J1770">
            <v>23.065000000000001</v>
          </cell>
          <cell r="K1770" t="str">
            <v/>
          </cell>
          <cell r="L1770" t="str">
            <v>EV</v>
          </cell>
          <cell r="M1770">
            <v>3.11</v>
          </cell>
        </row>
        <row r="1771">
          <cell r="A1771">
            <v>32201</v>
          </cell>
          <cell r="B1771" t="str">
            <v>Juniperus sabina 'Blue Danube'</v>
          </cell>
          <cell r="C1771" t="str">
            <v>Blue Danube Juniper</v>
          </cell>
          <cell r="D1771" t="str">
            <v/>
          </cell>
          <cell r="E1771" t="str">
            <v/>
          </cell>
          <cell r="F1771" t="str">
            <v>Spreading</v>
          </cell>
          <cell r="G1771" t="str">
            <v>#1</v>
          </cell>
          <cell r="H1771">
            <v>0</v>
          </cell>
          <cell r="I1771">
            <v>0</v>
          </cell>
          <cell r="J1771">
            <v>0</v>
          </cell>
          <cell r="K1771" t="str">
            <v>Inactive</v>
          </cell>
          <cell r="L1771" t="str">
            <v>EV</v>
          </cell>
          <cell r="M1771">
            <v>3.11</v>
          </cell>
        </row>
        <row r="1772">
          <cell r="A1772">
            <v>32202</v>
          </cell>
          <cell r="B1772" t="str">
            <v>Juniperus sabina 'Blue Danube'</v>
          </cell>
          <cell r="C1772" t="str">
            <v>Blue Danube Juniper</v>
          </cell>
          <cell r="D1772" t="str">
            <v/>
          </cell>
          <cell r="E1772" t="str">
            <v/>
          </cell>
          <cell r="F1772" t="str">
            <v>Spreading</v>
          </cell>
          <cell r="G1772" t="str">
            <v>#2</v>
          </cell>
          <cell r="H1772">
            <v>11.25</v>
          </cell>
          <cell r="I1772">
            <v>10.574999999999999</v>
          </cell>
          <cell r="J1772">
            <v>13.324999999999999</v>
          </cell>
          <cell r="K1772" t="str">
            <v/>
          </cell>
          <cell r="L1772" t="str">
            <v>EV</v>
          </cell>
          <cell r="M1772">
            <v>3.11</v>
          </cell>
        </row>
        <row r="1773">
          <cell r="A1773">
            <v>32205</v>
          </cell>
          <cell r="B1773" t="str">
            <v>Juniperus sabina 'Blue Danube'</v>
          </cell>
          <cell r="C1773" t="str">
            <v>Blue Danube Juniper</v>
          </cell>
          <cell r="D1773" t="str">
            <v/>
          </cell>
          <cell r="E1773" t="str">
            <v/>
          </cell>
          <cell r="F1773" t="str">
            <v>Spreading</v>
          </cell>
          <cell r="G1773" t="str">
            <v>#5</v>
          </cell>
          <cell r="H1773">
            <v>17.25</v>
          </cell>
          <cell r="I1773">
            <v>16.215</v>
          </cell>
          <cell r="J1773">
            <v>23.065000000000001</v>
          </cell>
          <cell r="K1773" t="str">
            <v/>
          </cell>
          <cell r="L1773" t="str">
            <v>EV</v>
          </cell>
          <cell r="M1773">
            <v>3.11</v>
          </cell>
        </row>
        <row r="1774">
          <cell r="A1774">
            <v>32301</v>
          </cell>
          <cell r="B1774" t="str">
            <v>Juniperus sabina 'Broadmoor'</v>
          </cell>
          <cell r="C1774" t="str">
            <v>Broadmoor Juniper</v>
          </cell>
          <cell r="D1774" t="str">
            <v/>
          </cell>
          <cell r="E1774" t="str">
            <v/>
          </cell>
          <cell r="F1774" t="str">
            <v>Spreading</v>
          </cell>
          <cell r="G1774" t="str">
            <v>#1</v>
          </cell>
          <cell r="H1774">
            <v>5.5</v>
          </cell>
          <cell r="I1774">
            <v>5.17</v>
          </cell>
          <cell r="J1774">
            <v>6.57</v>
          </cell>
          <cell r="K1774" t="str">
            <v/>
          </cell>
          <cell r="L1774" t="str">
            <v>EV</v>
          </cell>
          <cell r="M1774">
            <v>3.11</v>
          </cell>
        </row>
        <row r="1775">
          <cell r="A1775">
            <v>32302</v>
          </cell>
          <cell r="B1775" t="str">
            <v>Juniperus sabina 'Broadmoor'</v>
          </cell>
          <cell r="C1775" t="str">
            <v>Broadmoor Juniper</v>
          </cell>
          <cell r="D1775" t="str">
            <v/>
          </cell>
          <cell r="E1775" t="str">
            <v/>
          </cell>
          <cell r="F1775" t="str">
            <v>Spreading</v>
          </cell>
          <cell r="G1775" t="str">
            <v>#2</v>
          </cell>
          <cell r="H1775">
            <v>11.25</v>
          </cell>
          <cell r="I1775">
            <v>10.574999999999999</v>
          </cell>
          <cell r="J1775">
            <v>13.324999999999999</v>
          </cell>
          <cell r="K1775" t="str">
            <v/>
          </cell>
          <cell r="L1775" t="str">
            <v>EV</v>
          </cell>
          <cell r="M1775">
            <v>3.11</v>
          </cell>
        </row>
        <row r="1776">
          <cell r="A1776">
            <v>32303</v>
          </cell>
          <cell r="B1776" t="str">
            <v>Juniperus sabina 'Broadmoor'</v>
          </cell>
          <cell r="C1776" t="str">
            <v>Broadmoor Juniper T/G</v>
          </cell>
          <cell r="D1776" t="str">
            <v>T/G</v>
          </cell>
          <cell r="E1776" t="str">
            <v/>
          </cell>
          <cell r="F1776" t="str">
            <v/>
          </cell>
          <cell r="G1776" t="str">
            <v>#5</v>
          </cell>
          <cell r="H1776">
            <v>65</v>
          </cell>
          <cell r="I1776">
            <v>61.1</v>
          </cell>
          <cell r="J1776">
            <v>70.099999999999994</v>
          </cell>
          <cell r="K1776" t="str">
            <v/>
          </cell>
          <cell r="L1776" t="str">
            <v>SP</v>
          </cell>
          <cell r="M1776">
            <v>4</v>
          </cell>
        </row>
        <row r="1777">
          <cell r="A1777">
            <v>32305</v>
          </cell>
          <cell r="B1777" t="str">
            <v>Juniperus sabina 'Broadmoor'</v>
          </cell>
          <cell r="C1777" t="str">
            <v>Broadmoor Juniper</v>
          </cell>
          <cell r="D1777" t="str">
            <v/>
          </cell>
          <cell r="E1777" t="str">
            <v/>
          </cell>
          <cell r="F1777" t="str">
            <v>Spreading</v>
          </cell>
          <cell r="G1777" t="str">
            <v>#5</v>
          </cell>
          <cell r="H1777">
            <v>17.25</v>
          </cell>
          <cell r="I1777">
            <v>16.215</v>
          </cell>
          <cell r="J1777">
            <v>23.065000000000001</v>
          </cell>
          <cell r="K1777" t="str">
            <v/>
          </cell>
          <cell r="L1777" t="str">
            <v>EV</v>
          </cell>
          <cell r="M1777">
            <v>3.11</v>
          </cell>
        </row>
        <row r="1778">
          <cell r="A1778">
            <v>32312</v>
          </cell>
          <cell r="B1778" t="str">
            <v>Juniperus sabina 'Broadmoor'</v>
          </cell>
          <cell r="C1778" t="str">
            <v>Broadmoor Juniper T/G</v>
          </cell>
          <cell r="D1778" t="str">
            <v>T/G</v>
          </cell>
          <cell r="E1778" t="str">
            <v>NoSales</v>
          </cell>
          <cell r="F1778" t="str">
            <v/>
          </cell>
          <cell r="G1778" t="str">
            <v>#2</v>
          </cell>
          <cell r="H1778">
            <v>0</v>
          </cell>
          <cell r="I1778">
            <v>0</v>
          </cell>
          <cell r="J1778">
            <v>0</v>
          </cell>
          <cell r="K1778" t="str">
            <v>Inactive</v>
          </cell>
          <cell r="L1778" t="str">
            <v>SP</v>
          </cell>
          <cell r="M1778">
            <v>4</v>
          </cell>
          <cell r="N1778" t="str">
            <v>Unsalable</v>
          </cell>
        </row>
        <row r="1779">
          <cell r="A1779">
            <v>32401</v>
          </cell>
          <cell r="B1779" t="str">
            <v>Juniperus sabina 'Buffalo'</v>
          </cell>
          <cell r="C1779" t="str">
            <v>Buffalo Juniper</v>
          </cell>
          <cell r="D1779" t="str">
            <v/>
          </cell>
          <cell r="E1779" t="str">
            <v/>
          </cell>
          <cell r="F1779" t="str">
            <v>Spreading</v>
          </cell>
          <cell r="G1779" t="str">
            <v>#1</v>
          </cell>
          <cell r="H1779">
            <v>5.5</v>
          </cell>
          <cell r="I1779">
            <v>5.17</v>
          </cell>
          <cell r="J1779">
            <v>6.57</v>
          </cell>
          <cell r="K1779" t="str">
            <v/>
          </cell>
          <cell r="L1779" t="str">
            <v>EV</v>
          </cell>
          <cell r="M1779">
            <v>3.11</v>
          </cell>
        </row>
        <row r="1780">
          <cell r="A1780">
            <v>32402</v>
          </cell>
          <cell r="B1780" t="str">
            <v>Juniperus sabina 'Buffalo'</v>
          </cell>
          <cell r="C1780" t="str">
            <v>Buffalo Juniper</v>
          </cell>
          <cell r="D1780" t="str">
            <v/>
          </cell>
          <cell r="E1780" t="str">
            <v/>
          </cell>
          <cell r="F1780" t="str">
            <v>Spreading</v>
          </cell>
          <cell r="G1780" t="str">
            <v>#2</v>
          </cell>
          <cell r="H1780">
            <v>11.25</v>
          </cell>
          <cell r="I1780">
            <v>10.574999999999999</v>
          </cell>
          <cell r="J1780">
            <v>13.324999999999999</v>
          </cell>
          <cell r="K1780" t="str">
            <v/>
          </cell>
          <cell r="L1780" t="str">
            <v>EV</v>
          </cell>
          <cell r="M1780">
            <v>3.11</v>
          </cell>
        </row>
        <row r="1781">
          <cell r="A1781">
            <v>32403</v>
          </cell>
          <cell r="B1781" t="str">
            <v>Juniperus sabina 'Buffalo'</v>
          </cell>
          <cell r="C1781" t="str">
            <v>Buffalo Juniper T/G</v>
          </cell>
          <cell r="D1781" t="str">
            <v>T/G</v>
          </cell>
          <cell r="E1781" t="str">
            <v/>
          </cell>
          <cell r="F1781" t="str">
            <v/>
          </cell>
          <cell r="G1781" t="str">
            <v>#5</v>
          </cell>
          <cell r="H1781">
            <v>65</v>
          </cell>
          <cell r="I1781">
            <v>61.1</v>
          </cell>
          <cell r="J1781">
            <v>70.099999999999994</v>
          </cell>
          <cell r="K1781" t="str">
            <v/>
          </cell>
          <cell r="L1781" t="str">
            <v>SP</v>
          </cell>
          <cell r="M1781">
            <v>4</v>
          </cell>
        </row>
        <row r="1782">
          <cell r="A1782">
            <v>32405</v>
          </cell>
          <cell r="B1782" t="str">
            <v>Juniperus sabina 'Buffalo'</v>
          </cell>
          <cell r="C1782" t="str">
            <v>Buffalo Juniper</v>
          </cell>
          <cell r="D1782" t="str">
            <v/>
          </cell>
          <cell r="E1782" t="str">
            <v/>
          </cell>
          <cell r="F1782" t="str">
            <v>Spreading</v>
          </cell>
          <cell r="G1782" t="str">
            <v>#5</v>
          </cell>
          <cell r="H1782">
            <v>17.25</v>
          </cell>
          <cell r="I1782">
            <v>16.215</v>
          </cell>
          <cell r="J1782">
            <v>23.065000000000001</v>
          </cell>
          <cell r="K1782" t="str">
            <v/>
          </cell>
          <cell r="L1782" t="str">
            <v>EV</v>
          </cell>
          <cell r="M1782">
            <v>3.11</v>
          </cell>
        </row>
        <row r="1783">
          <cell r="A1783">
            <v>32412</v>
          </cell>
          <cell r="B1783" t="str">
            <v>Juniperus sabina 'Buffalo'</v>
          </cell>
          <cell r="C1783" t="str">
            <v>Buffalo Juniper T/G</v>
          </cell>
          <cell r="D1783" t="str">
            <v>T/G</v>
          </cell>
          <cell r="E1783" t="str">
            <v>NoSales</v>
          </cell>
          <cell r="F1783" t="str">
            <v/>
          </cell>
          <cell r="G1783" t="str">
            <v>#2</v>
          </cell>
          <cell r="H1783">
            <v>0</v>
          </cell>
          <cell r="I1783">
            <v>0</v>
          </cell>
          <cell r="J1783">
            <v>0</v>
          </cell>
          <cell r="K1783" t="str">
            <v>Inactive</v>
          </cell>
          <cell r="L1783" t="str">
            <v>SP</v>
          </cell>
          <cell r="M1783">
            <v>4</v>
          </cell>
          <cell r="N1783" t="str">
            <v>Unsalable</v>
          </cell>
        </row>
        <row r="1784">
          <cell r="A1784">
            <v>32501</v>
          </cell>
          <cell r="B1784" t="str">
            <v>Juniperus sabina 'Monna'</v>
          </cell>
          <cell r="C1784" t="str">
            <v>Calgary® Carpet Juniper</v>
          </cell>
          <cell r="D1784" t="str">
            <v/>
          </cell>
          <cell r="E1784" t="str">
            <v/>
          </cell>
          <cell r="F1784" t="str">
            <v>Spreading</v>
          </cell>
          <cell r="G1784" t="str">
            <v>#1</v>
          </cell>
          <cell r="H1784">
            <v>5.5</v>
          </cell>
          <cell r="I1784">
            <v>5.17</v>
          </cell>
          <cell r="J1784">
            <v>6.57</v>
          </cell>
          <cell r="K1784" t="str">
            <v/>
          </cell>
          <cell r="L1784" t="str">
            <v>EV</v>
          </cell>
          <cell r="M1784">
            <v>3.11</v>
          </cell>
        </row>
        <row r="1785">
          <cell r="A1785">
            <v>32502</v>
          </cell>
          <cell r="B1785" t="str">
            <v>Juniperus sabina 'Monna'</v>
          </cell>
          <cell r="C1785" t="str">
            <v>Calgary® Carpet Juniper</v>
          </cell>
          <cell r="D1785" t="str">
            <v/>
          </cell>
          <cell r="E1785" t="str">
            <v/>
          </cell>
          <cell r="F1785" t="str">
            <v>Spreading</v>
          </cell>
          <cell r="G1785" t="str">
            <v>#2</v>
          </cell>
          <cell r="H1785">
            <v>11.25</v>
          </cell>
          <cell r="I1785">
            <v>10.574999999999999</v>
          </cell>
          <cell r="J1785">
            <v>13.324999999999999</v>
          </cell>
          <cell r="K1785" t="str">
            <v/>
          </cell>
          <cell r="L1785" t="str">
            <v>EV</v>
          </cell>
          <cell r="M1785">
            <v>3.11</v>
          </cell>
        </row>
        <row r="1786">
          <cell r="A1786">
            <v>32505</v>
          </cell>
          <cell r="B1786" t="str">
            <v>Juniperus sabina 'Monna'</v>
          </cell>
          <cell r="C1786" t="str">
            <v>Calgary® Carpet Juniper</v>
          </cell>
          <cell r="D1786" t="str">
            <v/>
          </cell>
          <cell r="E1786" t="str">
            <v/>
          </cell>
          <cell r="F1786" t="str">
            <v>Spreading</v>
          </cell>
          <cell r="G1786" t="str">
            <v>#5</v>
          </cell>
          <cell r="H1786">
            <v>17.5</v>
          </cell>
          <cell r="I1786">
            <v>16.45</v>
          </cell>
          <cell r="J1786">
            <v>23.3</v>
          </cell>
          <cell r="K1786" t="str">
            <v/>
          </cell>
          <cell r="L1786" t="str">
            <v>EV</v>
          </cell>
          <cell r="M1786">
            <v>3.11</v>
          </cell>
        </row>
        <row r="1787">
          <cell r="A1787">
            <v>32601</v>
          </cell>
          <cell r="B1787" t="str">
            <v>Juniperus sabina</v>
          </cell>
          <cell r="C1787" t="str">
            <v>Savin Juniper</v>
          </cell>
          <cell r="D1787" t="str">
            <v/>
          </cell>
          <cell r="E1787" t="str">
            <v/>
          </cell>
          <cell r="F1787" t="str">
            <v>Spreading</v>
          </cell>
          <cell r="G1787" t="str">
            <v>#1</v>
          </cell>
          <cell r="H1787">
            <v>5.25</v>
          </cell>
          <cell r="I1787">
            <v>4.9349999999999996</v>
          </cell>
          <cell r="J1787">
            <v>6.335</v>
          </cell>
          <cell r="K1787" t="str">
            <v/>
          </cell>
          <cell r="L1787" t="str">
            <v>EV</v>
          </cell>
          <cell r="M1787">
            <v>3.11</v>
          </cell>
        </row>
        <row r="1788">
          <cell r="A1788">
            <v>32602</v>
          </cell>
          <cell r="B1788" t="str">
            <v>Juniperus sabina</v>
          </cell>
          <cell r="C1788" t="str">
            <v>Savin Juniper</v>
          </cell>
          <cell r="D1788" t="str">
            <v/>
          </cell>
          <cell r="E1788" t="str">
            <v/>
          </cell>
          <cell r="F1788" t="str">
            <v>Spreading</v>
          </cell>
          <cell r="G1788" t="str">
            <v>#2</v>
          </cell>
          <cell r="H1788">
            <v>11.25</v>
          </cell>
          <cell r="I1788">
            <v>10.574999999999999</v>
          </cell>
          <cell r="J1788">
            <v>13.324999999999999</v>
          </cell>
          <cell r="K1788" t="str">
            <v/>
          </cell>
          <cell r="L1788" t="str">
            <v>EV</v>
          </cell>
          <cell r="M1788">
            <v>3.11</v>
          </cell>
        </row>
        <row r="1789">
          <cell r="A1789">
            <v>32605</v>
          </cell>
          <cell r="B1789" t="str">
            <v>Juniperus sabina</v>
          </cell>
          <cell r="C1789" t="str">
            <v>Savin Juniper</v>
          </cell>
          <cell r="D1789" t="str">
            <v/>
          </cell>
          <cell r="E1789" t="str">
            <v/>
          </cell>
          <cell r="F1789" t="str">
            <v>Spreading</v>
          </cell>
          <cell r="G1789" t="str">
            <v>#5</v>
          </cell>
          <cell r="H1789">
            <v>17.25</v>
          </cell>
          <cell r="I1789">
            <v>16.215</v>
          </cell>
          <cell r="J1789">
            <v>23.065000000000001</v>
          </cell>
          <cell r="K1789" t="str">
            <v/>
          </cell>
          <cell r="L1789" t="str">
            <v>EV</v>
          </cell>
          <cell r="M1789">
            <v>3.11</v>
          </cell>
        </row>
        <row r="1790">
          <cell r="A1790">
            <v>32701</v>
          </cell>
          <cell r="B1790" t="str">
            <v>Juniperus sabina 'Skandia'</v>
          </cell>
          <cell r="C1790" t="str">
            <v>Skandia Juniper</v>
          </cell>
          <cell r="D1790" t="str">
            <v/>
          </cell>
          <cell r="E1790" t="str">
            <v/>
          </cell>
          <cell r="F1790" t="str">
            <v>Spreading</v>
          </cell>
          <cell r="G1790" t="str">
            <v>#1</v>
          </cell>
          <cell r="H1790">
            <v>5.5</v>
          </cell>
          <cell r="I1790">
            <v>5.17</v>
          </cell>
          <cell r="J1790">
            <v>6.57</v>
          </cell>
          <cell r="K1790" t="str">
            <v/>
          </cell>
          <cell r="L1790" t="str">
            <v>EV</v>
          </cell>
          <cell r="M1790">
            <v>3.11</v>
          </cell>
        </row>
        <row r="1791">
          <cell r="A1791">
            <v>32702</v>
          </cell>
          <cell r="B1791" t="str">
            <v>Juniperus sabina 'Skandia'</v>
          </cell>
          <cell r="C1791" t="str">
            <v>Skandia Juniper</v>
          </cell>
          <cell r="D1791" t="str">
            <v/>
          </cell>
          <cell r="E1791" t="str">
            <v/>
          </cell>
          <cell r="F1791" t="str">
            <v>Spreading</v>
          </cell>
          <cell r="G1791" t="str">
            <v>#2</v>
          </cell>
          <cell r="H1791">
            <v>11.25</v>
          </cell>
          <cell r="I1791">
            <v>10.574999999999999</v>
          </cell>
          <cell r="J1791">
            <v>13.324999999999999</v>
          </cell>
          <cell r="K1791" t="str">
            <v/>
          </cell>
          <cell r="L1791" t="str">
            <v>EV</v>
          </cell>
          <cell r="M1791">
            <v>3.11</v>
          </cell>
        </row>
        <row r="1792">
          <cell r="A1792">
            <v>32705</v>
          </cell>
          <cell r="B1792" t="str">
            <v>Juniperus sabina 'Skandia'</v>
          </cell>
          <cell r="C1792" t="str">
            <v>Skandia Juniper</v>
          </cell>
          <cell r="D1792" t="str">
            <v/>
          </cell>
          <cell r="E1792" t="str">
            <v/>
          </cell>
          <cell r="F1792" t="str">
            <v>Spreading</v>
          </cell>
          <cell r="G1792" t="str">
            <v>#5</v>
          </cell>
          <cell r="H1792">
            <v>17.25</v>
          </cell>
          <cell r="I1792">
            <v>16.215</v>
          </cell>
          <cell r="J1792">
            <v>23.065000000000001</v>
          </cell>
          <cell r="K1792" t="str">
            <v/>
          </cell>
          <cell r="L1792" t="str">
            <v>EV</v>
          </cell>
          <cell r="M1792">
            <v>3.11</v>
          </cell>
        </row>
        <row r="1793">
          <cell r="A1793">
            <v>32709</v>
          </cell>
          <cell r="B1793" t="str">
            <v>Juniperus chinensis 'Monlep'</v>
          </cell>
          <cell r="C1793" t="str">
            <v>Mint Julep® PomPom Juniper</v>
          </cell>
          <cell r="D1793" t="str">
            <v>PomPom</v>
          </cell>
          <cell r="E1793" t="str">
            <v/>
          </cell>
          <cell r="F1793" t="str">
            <v/>
          </cell>
          <cell r="G1793" t="str">
            <v>#5</v>
          </cell>
          <cell r="H1793">
            <v>65</v>
          </cell>
          <cell r="I1793">
            <v>61.1</v>
          </cell>
          <cell r="J1793">
            <v>67.95</v>
          </cell>
          <cell r="K1793" t="str">
            <v/>
          </cell>
          <cell r="L1793" t="str">
            <v>SP</v>
          </cell>
          <cell r="M1793">
            <v>4</v>
          </cell>
        </row>
        <row r="1794">
          <cell r="A1794">
            <v>32755</v>
          </cell>
          <cell r="B1794" t="str">
            <v>Juniperus 'Sea Green'</v>
          </cell>
          <cell r="C1794" t="str">
            <v>Sea Green Juniper</v>
          </cell>
          <cell r="D1794" t="str">
            <v/>
          </cell>
          <cell r="E1794" t="str">
            <v/>
          </cell>
          <cell r="F1794" t="str">
            <v>Spreading</v>
          </cell>
          <cell r="G1794" t="str">
            <v>#5</v>
          </cell>
          <cell r="H1794">
            <v>0</v>
          </cell>
          <cell r="I1794">
            <v>0</v>
          </cell>
          <cell r="J1794">
            <v>0</v>
          </cell>
          <cell r="K1794" t="str">
            <v>Inactive</v>
          </cell>
          <cell r="L1794" t="str">
            <v>EV</v>
          </cell>
          <cell r="M1794">
            <v>3.11</v>
          </cell>
        </row>
        <row r="1795">
          <cell r="A1795">
            <v>32801</v>
          </cell>
          <cell r="B1795" t="str">
            <v>Juniperus sabina 'Tamariscifolia'</v>
          </cell>
          <cell r="C1795" t="str">
            <v>Tamarix Juniper</v>
          </cell>
          <cell r="D1795" t="str">
            <v/>
          </cell>
          <cell r="E1795" t="str">
            <v/>
          </cell>
          <cell r="F1795" t="str">
            <v>Spreading</v>
          </cell>
          <cell r="G1795" t="str">
            <v>#1</v>
          </cell>
          <cell r="H1795">
            <v>5.5</v>
          </cell>
          <cell r="I1795">
            <v>5.17</v>
          </cell>
          <cell r="J1795">
            <v>6.57</v>
          </cell>
          <cell r="K1795" t="str">
            <v/>
          </cell>
          <cell r="L1795" t="str">
            <v>EV</v>
          </cell>
          <cell r="M1795">
            <v>3.11</v>
          </cell>
        </row>
        <row r="1796">
          <cell r="A1796">
            <v>32802</v>
          </cell>
          <cell r="B1796" t="str">
            <v>Juniperus sabina 'Tamariscifolia'</v>
          </cell>
          <cell r="C1796" t="str">
            <v>Tamarix Juniper</v>
          </cell>
          <cell r="D1796" t="str">
            <v/>
          </cell>
          <cell r="E1796" t="str">
            <v/>
          </cell>
          <cell r="F1796" t="str">
            <v>Spreading</v>
          </cell>
          <cell r="G1796" t="str">
            <v>#2</v>
          </cell>
          <cell r="H1796">
            <v>11.25</v>
          </cell>
          <cell r="I1796">
            <v>10.574999999999999</v>
          </cell>
          <cell r="J1796">
            <v>13.324999999999999</v>
          </cell>
          <cell r="K1796" t="str">
            <v/>
          </cell>
          <cell r="L1796" t="str">
            <v>EV</v>
          </cell>
          <cell r="M1796">
            <v>3.11</v>
          </cell>
        </row>
        <row r="1797">
          <cell r="A1797">
            <v>32805</v>
          </cell>
          <cell r="B1797" t="str">
            <v>Juniperus sabina 'Tamariscifolia'</v>
          </cell>
          <cell r="C1797" t="str">
            <v>Tamarix Juniper</v>
          </cell>
          <cell r="D1797" t="str">
            <v/>
          </cell>
          <cell r="E1797" t="str">
            <v/>
          </cell>
          <cell r="F1797" t="str">
            <v>Spreading</v>
          </cell>
          <cell r="G1797" t="str">
            <v>#5</v>
          </cell>
          <cell r="H1797">
            <v>17.25</v>
          </cell>
          <cell r="I1797">
            <v>16.215</v>
          </cell>
          <cell r="J1797">
            <v>23.065000000000001</v>
          </cell>
          <cell r="K1797" t="str">
            <v/>
          </cell>
          <cell r="L1797" t="str">
            <v>EV</v>
          </cell>
          <cell r="M1797">
            <v>3.11</v>
          </cell>
        </row>
        <row r="1798">
          <cell r="A1798">
            <v>32911</v>
          </cell>
          <cell r="B1798" t="str">
            <v>Juniperus scopulorum 'Table Top'</v>
          </cell>
          <cell r="C1798" t="str">
            <v>Table Top Juniper</v>
          </cell>
          <cell r="D1798" t="str">
            <v/>
          </cell>
          <cell r="E1798" t="str">
            <v/>
          </cell>
          <cell r="F1798" t="str">
            <v>Spreading</v>
          </cell>
          <cell r="G1798" t="str">
            <v>#1</v>
          </cell>
          <cell r="H1798">
            <v>5.25</v>
          </cell>
          <cell r="I1798">
            <v>4.9349999999999996</v>
          </cell>
          <cell r="J1798">
            <v>6.335</v>
          </cell>
          <cell r="K1798" t="str">
            <v>Inactive</v>
          </cell>
          <cell r="L1798" t="str">
            <v>EV</v>
          </cell>
          <cell r="M1798">
            <v>3.11</v>
          </cell>
        </row>
        <row r="1799">
          <cell r="A1799">
            <v>32912</v>
          </cell>
          <cell r="B1799" t="str">
            <v>Juniperus scopulorum 'Table Top'</v>
          </cell>
          <cell r="C1799" t="str">
            <v>Table Top Juniper</v>
          </cell>
          <cell r="D1799" t="str">
            <v/>
          </cell>
          <cell r="E1799" t="str">
            <v/>
          </cell>
          <cell r="F1799" t="str">
            <v>Spreading</v>
          </cell>
          <cell r="G1799" t="str">
            <v>#2</v>
          </cell>
          <cell r="H1799">
            <v>11</v>
          </cell>
          <cell r="I1799">
            <v>10.34</v>
          </cell>
          <cell r="J1799">
            <v>13.09</v>
          </cell>
          <cell r="K1799" t="str">
            <v/>
          </cell>
          <cell r="L1799" t="str">
            <v>EV</v>
          </cell>
          <cell r="M1799">
            <v>3.11</v>
          </cell>
        </row>
        <row r="1800">
          <cell r="A1800">
            <v>32915</v>
          </cell>
          <cell r="B1800" t="str">
            <v>Juniperus scopulorum 'Table Top'</v>
          </cell>
          <cell r="C1800" t="str">
            <v>Table Top Juniper</v>
          </cell>
          <cell r="D1800" t="str">
            <v/>
          </cell>
          <cell r="E1800" t="str">
            <v/>
          </cell>
          <cell r="F1800" t="str">
            <v>Spreading</v>
          </cell>
          <cell r="G1800" t="str">
            <v>#5</v>
          </cell>
          <cell r="H1800">
            <v>16.95</v>
          </cell>
          <cell r="I1800">
            <v>15.932999999999998</v>
          </cell>
          <cell r="J1800">
            <v>22.782999999999998</v>
          </cell>
          <cell r="K1800" t="str">
            <v/>
          </cell>
          <cell r="L1800" t="str">
            <v>EV</v>
          </cell>
          <cell r="M1800">
            <v>3.11</v>
          </cell>
        </row>
        <row r="1801">
          <cell r="A1801">
            <v>33001</v>
          </cell>
          <cell r="B1801" t="str">
            <v>Juniperus squamata 'Blue Star'</v>
          </cell>
          <cell r="C1801" t="str">
            <v>Blue Star Juniper</v>
          </cell>
          <cell r="D1801" t="str">
            <v/>
          </cell>
          <cell r="E1801" t="str">
            <v/>
          </cell>
          <cell r="F1801" t="str">
            <v>Spreading</v>
          </cell>
          <cell r="G1801" t="str">
            <v>#1</v>
          </cell>
          <cell r="H1801">
            <v>5.5</v>
          </cell>
          <cell r="I1801">
            <v>5.17</v>
          </cell>
          <cell r="J1801">
            <v>6.57</v>
          </cell>
          <cell r="K1801" t="str">
            <v/>
          </cell>
          <cell r="L1801" t="str">
            <v>EV</v>
          </cell>
          <cell r="M1801">
            <v>3.11</v>
          </cell>
        </row>
        <row r="1802">
          <cell r="A1802">
            <v>33002</v>
          </cell>
          <cell r="B1802" t="str">
            <v>Juniperus squamata 'Blue Star'</v>
          </cell>
          <cell r="C1802" t="str">
            <v>Blue Star Juniper</v>
          </cell>
          <cell r="D1802" t="str">
            <v/>
          </cell>
          <cell r="E1802" t="str">
            <v/>
          </cell>
          <cell r="F1802" t="str">
            <v>Spreading</v>
          </cell>
          <cell r="G1802" t="str">
            <v>#2</v>
          </cell>
          <cell r="H1802">
            <v>11.25</v>
          </cell>
          <cell r="I1802">
            <v>10.574999999999999</v>
          </cell>
          <cell r="J1802">
            <v>13.324999999999999</v>
          </cell>
          <cell r="K1802" t="str">
            <v/>
          </cell>
          <cell r="L1802" t="str">
            <v>EV</v>
          </cell>
          <cell r="M1802">
            <v>3.11</v>
          </cell>
        </row>
        <row r="1803">
          <cell r="A1803">
            <v>33003</v>
          </cell>
          <cell r="B1803" t="str">
            <v xml:space="preserve">Juniperus squamata 'Blue Star' </v>
          </cell>
          <cell r="C1803" t="str">
            <v>Blue Star Juniper T/G</v>
          </cell>
          <cell r="D1803" t="str">
            <v>T/G</v>
          </cell>
          <cell r="E1803" t="str">
            <v/>
          </cell>
          <cell r="F1803" t="str">
            <v/>
          </cell>
          <cell r="G1803" t="str">
            <v>#5</v>
          </cell>
          <cell r="H1803">
            <v>65</v>
          </cell>
          <cell r="I1803">
            <v>61.1</v>
          </cell>
          <cell r="J1803">
            <v>70.099999999999994</v>
          </cell>
          <cell r="K1803" t="str">
            <v/>
          </cell>
          <cell r="L1803" t="str">
            <v>SP</v>
          </cell>
          <cell r="M1803">
            <v>4</v>
          </cell>
        </row>
        <row r="1804">
          <cell r="A1804">
            <v>33005</v>
          </cell>
          <cell r="B1804" t="str">
            <v>Juniperus squamata 'Blue Star'</v>
          </cell>
          <cell r="C1804" t="str">
            <v>Blue Star Juniper</v>
          </cell>
          <cell r="D1804" t="str">
            <v/>
          </cell>
          <cell r="E1804" t="str">
            <v/>
          </cell>
          <cell r="F1804" t="str">
            <v>Spreading</v>
          </cell>
          <cell r="G1804" t="str">
            <v>#5</v>
          </cell>
          <cell r="H1804">
            <v>17.25</v>
          </cell>
          <cell r="I1804">
            <v>16.215</v>
          </cell>
          <cell r="J1804">
            <v>23.065000000000001</v>
          </cell>
          <cell r="K1804" t="str">
            <v/>
          </cell>
          <cell r="L1804" t="str">
            <v>EV</v>
          </cell>
          <cell r="M1804">
            <v>3.11</v>
          </cell>
        </row>
        <row r="1805">
          <cell r="A1805">
            <v>33012</v>
          </cell>
          <cell r="B1805" t="str">
            <v>Juniperus squamata 'Blue Star'</v>
          </cell>
          <cell r="C1805" t="str">
            <v>Blue Star Juniper T/G</v>
          </cell>
          <cell r="D1805" t="str">
            <v>T/G</v>
          </cell>
          <cell r="E1805" t="str">
            <v>NoSales</v>
          </cell>
          <cell r="F1805" t="str">
            <v/>
          </cell>
          <cell r="G1805" t="str">
            <v>#2</v>
          </cell>
          <cell r="H1805">
            <v>0</v>
          </cell>
          <cell r="I1805">
            <v>0</v>
          </cell>
          <cell r="J1805">
            <v>0</v>
          </cell>
          <cell r="K1805" t="str">
            <v/>
          </cell>
          <cell r="L1805" t="str">
            <v>SP</v>
          </cell>
          <cell r="M1805">
            <v>4</v>
          </cell>
          <cell r="N1805" t="str">
            <v>Unsalable</v>
          </cell>
        </row>
        <row r="1806">
          <cell r="A1806">
            <v>33032</v>
          </cell>
          <cell r="B1806" t="str">
            <v>Juniperus scopulorum</v>
          </cell>
          <cell r="C1806" t="str">
            <v>Rocky Mountain Juniper</v>
          </cell>
          <cell r="D1806" t="str">
            <v>Native</v>
          </cell>
          <cell r="E1806" t="str">
            <v/>
          </cell>
          <cell r="F1806" t="str">
            <v>Upright</v>
          </cell>
          <cell r="G1806" t="str">
            <v>#2</v>
          </cell>
          <cell r="H1806">
            <v>17.75</v>
          </cell>
          <cell r="I1806">
            <v>16.684999999999999</v>
          </cell>
          <cell r="J1806">
            <v>19.434999999999999</v>
          </cell>
          <cell r="K1806" t="str">
            <v>Inactive</v>
          </cell>
          <cell r="L1806" t="str">
            <v>EV</v>
          </cell>
          <cell r="M1806">
            <v>3.12</v>
          </cell>
        </row>
        <row r="1807">
          <cell r="A1807">
            <v>33035</v>
          </cell>
          <cell r="B1807" t="str">
            <v>Juniperus scopulorum</v>
          </cell>
          <cell r="C1807" t="str">
            <v>Rocky Mountain Juniper</v>
          </cell>
          <cell r="D1807" t="str">
            <v>Native</v>
          </cell>
          <cell r="E1807" t="str">
            <v/>
          </cell>
          <cell r="F1807" t="str">
            <v>Upright</v>
          </cell>
          <cell r="G1807" t="str">
            <v>#5</v>
          </cell>
          <cell r="H1807">
            <v>31.95</v>
          </cell>
          <cell r="I1807">
            <v>30.032999999999998</v>
          </cell>
          <cell r="J1807">
            <v>36.882999999999996</v>
          </cell>
          <cell r="K1807" t="str">
            <v>Inactive</v>
          </cell>
          <cell r="L1807" t="str">
            <v>EV</v>
          </cell>
          <cell r="M1807">
            <v>3.12</v>
          </cell>
        </row>
        <row r="1808">
          <cell r="A1808">
            <v>33051</v>
          </cell>
          <cell r="B1808" t="str">
            <v>Juniperus chinensis 'Spartan'</v>
          </cell>
          <cell r="C1808" t="str">
            <v>Spartan Juniper</v>
          </cell>
          <cell r="D1808" t="str">
            <v/>
          </cell>
          <cell r="E1808" t="str">
            <v/>
          </cell>
          <cell r="F1808" t="str">
            <v>Upright</v>
          </cell>
          <cell r="G1808" t="str">
            <v>#1</v>
          </cell>
          <cell r="H1808">
            <v>9.9499999999999993</v>
          </cell>
          <cell r="I1808">
            <v>9.352999999999998</v>
          </cell>
          <cell r="J1808">
            <v>10.752999999999998</v>
          </cell>
          <cell r="K1808" t="str">
            <v/>
          </cell>
          <cell r="L1808" t="str">
            <v>EV</v>
          </cell>
          <cell r="M1808">
            <v>3.12</v>
          </cell>
        </row>
        <row r="1809">
          <cell r="A1809">
            <v>33052</v>
          </cell>
          <cell r="B1809" t="str">
            <v>Juniperus chinensis 'Spartan'</v>
          </cell>
          <cell r="C1809" t="str">
            <v>Spartan Juniper</v>
          </cell>
          <cell r="D1809" t="str">
            <v/>
          </cell>
          <cell r="E1809" t="str">
            <v/>
          </cell>
          <cell r="F1809" t="str">
            <v>Upright</v>
          </cell>
          <cell r="G1809" t="str">
            <v>#2</v>
          </cell>
          <cell r="H1809">
            <v>17.95</v>
          </cell>
          <cell r="I1809">
            <v>16.872999999999998</v>
          </cell>
          <cell r="J1809">
            <v>19.622999999999998</v>
          </cell>
          <cell r="K1809" t="str">
            <v/>
          </cell>
          <cell r="L1809" t="str">
            <v>EV</v>
          </cell>
          <cell r="M1809">
            <v>3.12</v>
          </cell>
        </row>
        <row r="1810">
          <cell r="A1810">
            <v>33055</v>
          </cell>
          <cell r="B1810" t="str">
            <v>Juniperus chinensis 'Spartan'</v>
          </cell>
          <cell r="C1810" t="str">
            <v>Spartan Juniper</v>
          </cell>
          <cell r="D1810" t="str">
            <v/>
          </cell>
          <cell r="E1810" t="str">
            <v/>
          </cell>
          <cell r="F1810" t="str">
            <v>Upright</v>
          </cell>
          <cell r="G1810" t="str">
            <v>#5</v>
          </cell>
          <cell r="H1810">
            <v>31.95</v>
          </cell>
          <cell r="I1810">
            <v>30.032999999999998</v>
          </cell>
          <cell r="J1810">
            <v>36.882999999999996</v>
          </cell>
          <cell r="K1810" t="str">
            <v/>
          </cell>
          <cell r="L1810" t="str">
            <v>EV</v>
          </cell>
          <cell r="M1810">
            <v>3.12</v>
          </cell>
        </row>
        <row r="1811">
          <cell r="A1811">
            <v>33056</v>
          </cell>
          <cell r="B1811" t="str">
            <v>Juniperus chinensis 'Spartan'</v>
          </cell>
          <cell r="C1811" t="str">
            <v>Spartan Juniper</v>
          </cell>
          <cell r="D1811" t="str">
            <v/>
          </cell>
          <cell r="E1811" t="str">
            <v/>
          </cell>
          <cell r="F1811" t="str">
            <v>Upright</v>
          </cell>
          <cell r="G1811" t="str">
            <v>#10</v>
          </cell>
          <cell r="H1811">
            <v>54</v>
          </cell>
          <cell r="I1811">
            <v>50.76</v>
          </cell>
          <cell r="J1811">
            <v>65.61</v>
          </cell>
          <cell r="K1811" t="str">
            <v/>
          </cell>
          <cell r="L1811" t="str">
            <v>EV</v>
          </cell>
          <cell r="M1811">
            <v>3.12</v>
          </cell>
        </row>
        <row r="1812">
          <cell r="A1812">
            <v>33061</v>
          </cell>
          <cell r="B1812" t="str">
            <v>Juniperus chinensis 'Blue Point'</v>
          </cell>
          <cell r="C1812" t="str">
            <v>Blue Point Juniper</v>
          </cell>
          <cell r="D1812" t="str">
            <v/>
          </cell>
          <cell r="E1812" t="str">
            <v/>
          </cell>
          <cell r="F1812" t="str">
            <v>Upright</v>
          </cell>
          <cell r="G1812" t="str">
            <v>#1</v>
          </cell>
          <cell r="H1812">
            <v>9.9499999999999993</v>
          </cell>
          <cell r="I1812">
            <v>9.352999999999998</v>
          </cell>
          <cell r="J1812">
            <v>10.752999999999998</v>
          </cell>
          <cell r="K1812" t="str">
            <v/>
          </cell>
          <cell r="L1812" t="str">
            <v>EV</v>
          </cell>
          <cell r="M1812">
            <v>3.12</v>
          </cell>
        </row>
        <row r="1813">
          <cell r="A1813">
            <v>33062</v>
          </cell>
          <cell r="B1813" t="str">
            <v>Juniperus chinensis 'Blue Point'</v>
          </cell>
          <cell r="C1813" t="str">
            <v>Blue Point Juniper</v>
          </cell>
          <cell r="D1813" t="str">
            <v/>
          </cell>
          <cell r="E1813" t="str">
            <v/>
          </cell>
          <cell r="F1813" t="str">
            <v>Upright</v>
          </cell>
          <cell r="G1813" t="str">
            <v>#2</v>
          </cell>
          <cell r="H1813">
            <v>17.95</v>
          </cell>
          <cell r="I1813">
            <v>16.872999999999998</v>
          </cell>
          <cell r="J1813">
            <v>19.622999999999998</v>
          </cell>
          <cell r="K1813" t="str">
            <v>Inactive</v>
          </cell>
          <cell r="L1813" t="str">
            <v>EV</v>
          </cell>
          <cell r="M1813">
            <v>3.12</v>
          </cell>
        </row>
        <row r="1814">
          <cell r="A1814">
            <v>33065</v>
          </cell>
          <cell r="B1814" t="str">
            <v>Juniperus chinensis 'Blue Point'</v>
          </cell>
          <cell r="C1814" t="str">
            <v>Blue Point Juniper</v>
          </cell>
          <cell r="D1814" t="str">
            <v/>
          </cell>
          <cell r="E1814" t="str">
            <v/>
          </cell>
          <cell r="F1814" t="str">
            <v>Upright</v>
          </cell>
          <cell r="G1814" t="str">
            <v>#5</v>
          </cell>
          <cell r="H1814">
            <v>31.95</v>
          </cell>
          <cell r="I1814">
            <v>30.032999999999998</v>
          </cell>
          <cell r="J1814">
            <v>36.882999999999996</v>
          </cell>
          <cell r="K1814" t="str">
            <v/>
          </cell>
          <cell r="L1814" t="str">
            <v>EV</v>
          </cell>
          <cell r="M1814">
            <v>3.12</v>
          </cell>
        </row>
        <row r="1815">
          <cell r="A1815">
            <v>33081</v>
          </cell>
          <cell r="B1815" t="str">
            <v>Juniperus horizontalis 'Blue Forest'</v>
          </cell>
          <cell r="C1815" t="str">
            <v>Blue Forest Juniper</v>
          </cell>
          <cell r="D1815" t="str">
            <v/>
          </cell>
          <cell r="E1815" t="str">
            <v/>
          </cell>
          <cell r="F1815" t="str">
            <v>Spreading</v>
          </cell>
          <cell r="G1815" t="str">
            <v>#1</v>
          </cell>
          <cell r="H1815">
            <v>5.25</v>
          </cell>
          <cell r="I1815">
            <v>4.9349999999999996</v>
          </cell>
          <cell r="J1815">
            <v>6.335</v>
          </cell>
          <cell r="K1815" t="str">
            <v>Inactive</v>
          </cell>
          <cell r="L1815" t="str">
            <v>EV</v>
          </cell>
          <cell r="M1815">
            <v>3.11</v>
          </cell>
        </row>
        <row r="1816">
          <cell r="A1816">
            <v>33082</v>
          </cell>
          <cell r="B1816" t="str">
            <v>Juniperus horizontalis 'Blue Forest'</v>
          </cell>
          <cell r="C1816" t="str">
            <v>Blue Forest Juniper</v>
          </cell>
          <cell r="D1816" t="str">
            <v/>
          </cell>
          <cell r="E1816" t="str">
            <v/>
          </cell>
          <cell r="F1816" t="str">
            <v>Spreading</v>
          </cell>
          <cell r="G1816" t="str">
            <v>#2</v>
          </cell>
          <cell r="H1816">
            <v>10.95</v>
          </cell>
          <cell r="I1816">
            <v>10.292999999999999</v>
          </cell>
          <cell r="J1816">
            <v>13.042999999999999</v>
          </cell>
          <cell r="K1816" t="str">
            <v>Inactive</v>
          </cell>
          <cell r="L1816" t="str">
            <v>EV</v>
          </cell>
          <cell r="M1816">
            <v>3.11</v>
          </cell>
        </row>
        <row r="1817">
          <cell r="A1817">
            <v>33085</v>
          </cell>
          <cell r="B1817" t="str">
            <v>Juniperus horizontalis 'Blue Forest'</v>
          </cell>
          <cell r="C1817" t="str">
            <v>Blue Forest Juniper</v>
          </cell>
          <cell r="D1817" t="str">
            <v/>
          </cell>
          <cell r="E1817" t="str">
            <v/>
          </cell>
          <cell r="F1817" t="str">
            <v>Spreading</v>
          </cell>
          <cell r="G1817" t="str">
            <v>#5</v>
          </cell>
          <cell r="H1817">
            <v>16.95</v>
          </cell>
          <cell r="I1817">
            <v>15.932999999999998</v>
          </cell>
          <cell r="J1817">
            <v>22.782999999999998</v>
          </cell>
          <cell r="K1817" t="str">
            <v>Inactive</v>
          </cell>
          <cell r="L1817" t="str">
            <v>EV</v>
          </cell>
          <cell r="M1817">
            <v>3.11</v>
          </cell>
        </row>
        <row r="1818">
          <cell r="A1818">
            <v>33101</v>
          </cell>
          <cell r="B1818" t="str">
            <v>Juniperus scopulorum 'Blue Haven'</v>
          </cell>
          <cell r="C1818" t="str">
            <v>Blue Haven Juniper</v>
          </cell>
          <cell r="D1818" t="str">
            <v/>
          </cell>
          <cell r="E1818" t="str">
            <v/>
          </cell>
          <cell r="F1818" t="str">
            <v>Upright</v>
          </cell>
          <cell r="G1818" t="str">
            <v>#1</v>
          </cell>
          <cell r="H1818">
            <v>9.9499999999999993</v>
          </cell>
          <cell r="I1818">
            <v>9.352999999999998</v>
          </cell>
          <cell r="J1818">
            <v>10.752999999999998</v>
          </cell>
          <cell r="K1818" t="str">
            <v>Inactive</v>
          </cell>
          <cell r="L1818" t="str">
            <v>EV</v>
          </cell>
          <cell r="M1818">
            <v>3.12</v>
          </cell>
        </row>
        <row r="1819">
          <cell r="A1819">
            <v>33102</v>
          </cell>
          <cell r="B1819" t="str">
            <v>Juniperus scopulorum 'Blue Haven'</v>
          </cell>
          <cell r="C1819" t="str">
            <v>Blue Haven Juniper</v>
          </cell>
          <cell r="D1819" t="str">
            <v/>
          </cell>
          <cell r="E1819" t="str">
            <v/>
          </cell>
          <cell r="F1819" t="str">
            <v>Upright</v>
          </cell>
          <cell r="G1819" t="str">
            <v>#2</v>
          </cell>
          <cell r="H1819">
            <v>17.75</v>
          </cell>
          <cell r="I1819">
            <v>16.684999999999999</v>
          </cell>
          <cell r="J1819">
            <v>19.434999999999999</v>
          </cell>
          <cell r="K1819" t="str">
            <v>Inactive</v>
          </cell>
          <cell r="L1819" t="str">
            <v>EV</v>
          </cell>
          <cell r="M1819">
            <v>3.12</v>
          </cell>
        </row>
        <row r="1820">
          <cell r="A1820">
            <v>33105</v>
          </cell>
          <cell r="B1820" t="str">
            <v>Juniperus scopulorum 'Blue Haven'</v>
          </cell>
          <cell r="C1820" t="str">
            <v>Blue Haven Juniper</v>
          </cell>
          <cell r="D1820" t="str">
            <v/>
          </cell>
          <cell r="E1820" t="str">
            <v/>
          </cell>
          <cell r="F1820" t="str">
            <v>Upright</v>
          </cell>
          <cell r="G1820" t="str">
            <v>#5</v>
          </cell>
          <cell r="H1820">
            <v>31.95</v>
          </cell>
          <cell r="I1820">
            <v>30.032999999999998</v>
          </cell>
          <cell r="J1820">
            <v>36.882999999999996</v>
          </cell>
          <cell r="K1820" t="str">
            <v>Inactive</v>
          </cell>
          <cell r="L1820" t="str">
            <v>EV</v>
          </cell>
          <cell r="M1820">
            <v>3.12</v>
          </cell>
        </row>
        <row r="1821">
          <cell r="A1821">
            <v>33106</v>
          </cell>
          <cell r="B1821" t="str">
            <v>Juniperus scopulorum 'Blue Haven'</v>
          </cell>
          <cell r="C1821" t="str">
            <v>Blue Haven Juniper</v>
          </cell>
          <cell r="D1821" t="str">
            <v/>
          </cell>
          <cell r="E1821" t="str">
            <v/>
          </cell>
          <cell r="F1821" t="str">
            <v>Upright</v>
          </cell>
          <cell r="G1821" t="str">
            <v>#10</v>
          </cell>
          <cell r="H1821">
            <v>56</v>
          </cell>
          <cell r="I1821">
            <v>52.64</v>
          </cell>
          <cell r="J1821">
            <v>67.489999999999995</v>
          </cell>
          <cell r="K1821" t="str">
            <v>Inactive</v>
          </cell>
          <cell r="L1821" t="str">
            <v>EV</v>
          </cell>
          <cell r="M1821">
            <v>3.12</v>
          </cell>
        </row>
        <row r="1822">
          <cell r="A1822">
            <v>33107</v>
          </cell>
          <cell r="B1822" t="str">
            <v>Juniperus scopulorum 'Blue Haven'</v>
          </cell>
          <cell r="C1822" t="str">
            <v>Blue Haven Juniper</v>
          </cell>
          <cell r="D1822" t="str">
            <v/>
          </cell>
          <cell r="E1822" t="str">
            <v/>
          </cell>
          <cell r="F1822" t="str">
            <v>Upright</v>
          </cell>
          <cell r="G1822" t="str">
            <v>#15</v>
          </cell>
          <cell r="H1822">
            <v>95</v>
          </cell>
          <cell r="I1822">
            <v>89.3</v>
          </cell>
          <cell r="J1822">
            <v>119.25</v>
          </cell>
          <cell r="K1822" t="str">
            <v>Inactive</v>
          </cell>
          <cell r="L1822" t="str">
            <v>EV</v>
          </cell>
          <cell r="M1822">
            <v>3.12</v>
          </cell>
        </row>
        <row r="1823">
          <cell r="A1823">
            <v>33201</v>
          </cell>
          <cell r="B1823" t="str">
            <v>Juniperus scopulorum 'Cologreen'</v>
          </cell>
          <cell r="C1823" t="str">
            <v>Cologreen Juniper</v>
          </cell>
          <cell r="D1823" t="str">
            <v/>
          </cell>
          <cell r="E1823" t="str">
            <v/>
          </cell>
          <cell r="F1823" t="str">
            <v>Upright</v>
          </cell>
          <cell r="G1823" t="str">
            <v>#1</v>
          </cell>
          <cell r="H1823">
            <v>9.9499999999999993</v>
          </cell>
          <cell r="I1823">
            <v>9.352999999999998</v>
          </cell>
          <cell r="J1823">
            <v>10.752999999999998</v>
          </cell>
          <cell r="K1823" t="str">
            <v/>
          </cell>
          <cell r="L1823" t="str">
            <v>EV</v>
          </cell>
          <cell r="M1823">
            <v>3.12</v>
          </cell>
        </row>
        <row r="1824">
          <cell r="A1824">
            <v>33202</v>
          </cell>
          <cell r="B1824" t="str">
            <v>Juniperus scopulorum 'Cologreen'</v>
          </cell>
          <cell r="C1824" t="str">
            <v>Cologreen Juniper</v>
          </cell>
          <cell r="D1824" t="str">
            <v/>
          </cell>
          <cell r="E1824" t="str">
            <v/>
          </cell>
          <cell r="F1824" t="str">
            <v>Upright</v>
          </cell>
          <cell r="G1824" t="str">
            <v>#2</v>
          </cell>
          <cell r="H1824">
            <v>17.95</v>
          </cell>
          <cell r="I1824">
            <v>16.872999999999998</v>
          </cell>
          <cell r="J1824">
            <v>19.622999999999998</v>
          </cell>
          <cell r="K1824" t="str">
            <v/>
          </cell>
          <cell r="L1824" t="str">
            <v>EV</v>
          </cell>
          <cell r="M1824">
            <v>3.12</v>
          </cell>
        </row>
        <row r="1825">
          <cell r="A1825">
            <v>33203</v>
          </cell>
          <cell r="B1825" t="str">
            <v>Juniperus scopulorum 'Cologreen'</v>
          </cell>
          <cell r="C1825" t="str">
            <v>Cologreen Juniper</v>
          </cell>
          <cell r="D1825" t="str">
            <v/>
          </cell>
          <cell r="E1825" t="str">
            <v/>
          </cell>
          <cell r="F1825" t="str">
            <v>Upright</v>
          </cell>
          <cell r="G1825" t="str">
            <v>#10</v>
          </cell>
          <cell r="H1825">
            <v>56</v>
          </cell>
          <cell r="I1825">
            <v>52.64</v>
          </cell>
          <cell r="J1825">
            <v>67.489999999999995</v>
          </cell>
          <cell r="K1825" t="str">
            <v/>
          </cell>
          <cell r="L1825" t="str">
            <v>EV</v>
          </cell>
          <cell r="M1825">
            <v>3.12</v>
          </cell>
        </row>
        <row r="1826">
          <cell r="A1826">
            <v>33205</v>
          </cell>
          <cell r="B1826" t="str">
            <v>Juniperus scopulorum 'Cologreen'</v>
          </cell>
          <cell r="C1826" t="str">
            <v>Cologreen Juniper</v>
          </cell>
          <cell r="D1826" t="str">
            <v/>
          </cell>
          <cell r="E1826" t="str">
            <v/>
          </cell>
          <cell r="F1826" t="str">
            <v>Upright</v>
          </cell>
          <cell r="G1826" t="str">
            <v>#5</v>
          </cell>
          <cell r="H1826">
            <v>31.95</v>
          </cell>
          <cell r="I1826">
            <v>30.032999999999998</v>
          </cell>
          <cell r="J1826">
            <v>36.882999999999996</v>
          </cell>
          <cell r="K1826" t="str">
            <v/>
          </cell>
          <cell r="L1826" t="str">
            <v>EV</v>
          </cell>
          <cell r="M1826">
            <v>3.12</v>
          </cell>
        </row>
        <row r="1827">
          <cell r="A1827">
            <v>33316</v>
          </cell>
          <cell r="B1827" t="str">
            <v>Juniperus scopulorum 'Tolleson's Blue'</v>
          </cell>
          <cell r="C1827" t="str">
            <v>Tolleson's Blue Weeping Juniper</v>
          </cell>
          <cell r="D1827" t="str">
            <v/>
          </cell>
          <cell r="E1827" t="str">
            <v/>
          </cell>
          <cell r="F1827" t="str">
            <v>Upright</v>
          </cell>
          <cell r="G1827" t="str">
            <v>#10</v>
          </cell>
          <cell r="H1827">
            <v>85</v>
          </cell>
          <cell r="I1827">
            <v>79.900000000000006</v>
          </cell>
          <cell r="J1827">
            <v>94.75</v>
          </cell>
          <cell r="K1827" t="str">
            <v/>
          </cell>
          <cell r="L1827" t="str">
            <v>EV</v>
          </cell>
          <cell r="M1827">
            <v>3.12</v>
          </cell>
        </row>
        <row r="1828">
          <cell r="A1828">
            <v>33401</v>
          </cell>
          <cell r="B1828" t="str">
            <v>Juniperus scopulorum 'Medora'</v>
          </cell>
          <cell r="C1828" t="str">
            <v>Medora Juniper</v>
          </cell>
          <cell r="D1828" t="str">
            <v/>
          </cell>
          <cell r="E1828" t="str">
            <v/>
          </cell>
          <cell r="F1828" t="str">
            <v>Upright</v>
          </cell>
          <cell r="G1828" t="str">
            <v>#1</v>
          </cell>
          <cell r="H1828">
            <v>9.9499999999999993</v>
          </cell>
          <cell r="I1828">
            <v>9.352999999999998</v>
          </cell>
          <cell r="J1828">
            <v>10.752999999999998</v>
          </cell>
          <cell r="K1828" t="str">
            <v/>
          </cell>
          <cell r="L1828" t="str">
            <v>EV</v>
          </cell>
          <cell r="M1828">
            <v>3.12</v>
          </cell>
        </row>
        <row r="1829">
          <cell r="A1829">
            <v>33402</v>
          </cell>
          <cell r="B1829" t="str">
            <v>Juniperus scopulorum 'Medora'</v>
          </cell>
          <cell r="C1829" t="str">
            <v>Medora Juniper</v>
          </cell>
          <cell r="D1829" t="str">
            <v/>
          </cell>
          <cell r="E1829" t="str">
            <v/>
          </cell>
          <cell r="F1829" t="str">
            <v>Upright</v>
          </cell>
          <cell r="G1829" t="str">
            <v>#2</v>
          </cell>
          <cell r="H1829">
            <v>17.95</v>
          </cell>
          <cell r="I1829">
            <v>16.872999999999998</v>
          </cell>
          <cell r="J1829">
            <v>19.622999999999998</v>
          </cell>
          <cell r="K1829" t="str">
            <v/>
          </cell>
          <cell r="L1829" t="str">
            <v>EV</v>
          </cell>
          <cell r="M1829">
            <v>3.12</v>
          </cell>
        </row>
        <row r="1830">
          <cell r="A1830">
            <v>33403</v>
          </cell>
          <cell r="B1830" t="str">
            <v>Juniperus scopulorum 'Medora'</v>
          </cell>
          <cell r="C1830" t="str">
            <v>Medora Juniper</v>
          </cell>
          <cell r="D1830" t="str">
            <v/>
          </cell>
          <cell r="E1830" t="str">
            <v/>
          </cell>
          <cell r="F1830" t="str">
            <v>Upright</v>
          </cell>
          <cell r="G1830" t="str">
            <v>#10</v>
          </cell>
          <cell r="H1830">
            <v>56</v>
          </cell>
          <cell r="I1830">
            <v>52.64</v>
          </cell>
          <cell r="J1830">
            <v>67.489999999999995</v>
          </cell>
          <cell r="K1830" t="str">
            <v/>
          </cell>
          <cell r="L1830" t="str">
            <v>EV</v>
          </cell>
          <cell r="M1830">
            <v>3.12</v>
          </cell>
        </row>
        <row r="1831">
          <cell r="A1831">
            <v>33405</v>
          </cell>
          <cell r="B1831" t="str">
            <v>Juniperus scopulorum 'Medora'</v>
          </cell>
          <cell r="C1831" t="str">
            <v>Medora Juniper</v>
          </cell>
          <cell r="D1831" t="str">
            <v/>
          </cell>
          <cell r="E1831" t="str">
            <v/>
          </cell>
          <cell r="F1831" t="str">
            <v>Upright</v>
          </cell>
          <cell r="G1831" t="str">
            <v>#5</v>
          </cell>
          <cell r="H1831">
            <v>31.95</v>
          </cell>
          <cell r="I1831">
            <v>30.032999999999998</v>
          </cell>
          <cell r="J1831">
            <v>36.882999999999996</v>
          </cell>
          <cell r="K1831" t="str">
            <v/>
          </cell>
          <cell r="L1831" t="str">
            <v>EV</v>
          </cell>
          <cell r="M1831">
            <v>3.12</v>
          </cell>
        </row>
        <row r="1832">
          <cell r="A1832">
            <v>33407</v>
          </cell>
          <cell r="B1832" t="str">
            <v>Juniperus scopulorum 'Medora'</v>
          </cell>
          <cell r="C1832" t="str">
            <v>Medora Juniper</v>
          </cell>
          <cell r="D1832" t="str">
            <v/>
          </cell>
          <cell r="E1832" t="str">
            <v/>
          </cell>
          <cell r="F1832" t="str">
            <v>Upright</v>
          </cell>
          <cell r="G1832" t="str">
            <v>#15</v>
          </cell>
          <cell r="H1832">
            <v>95</v>
          </cell>
          <cell r="I1832">
            <v>89.3</v>
          </cell>
          <cell r="J1832">
            <v>119.25</v>
          </cell>
          <cell r="K1832" t="str">
            <v/>
          </cell>
          <cell r="L1832" t="str">
            <v>EV</v>
          </cell>
          <cell r="M1832">
            <v>3.12</v>
          </cell>
        </row>
        <row r="1833">
          <cell r="A1833">
            <v>33501</v>
          </cell>
          <cell r="B1833" t="str">
            <v>Juniperus scopulorum 'Moonglow'</v>
          </cell>
          <cell r="C1833" t="str">
            <v>Moonglow Juniper</v>
          </cell>
          <cell r="D1833" t="str">
            <v/>
          </cell>
          <cell r="E1833" t="str">
            <v/>
          </cell>
          <cell r="F1833" t="str">
            <v>Upright</v>
          </cell>
          <cell r="G1833" t="str">
            <v>#1</v>
          </cell>
          <cell r="H1833">
            <v>9.9499999999999993</v>
          </cell>
          <cell r="I1833">
            <v>9.352999999999998</v>
          </cell>
          <cell r="J1833">
            <v>10.752999999999998</v>
          </cell>
          <cell r="K1833" t="str">
            <v/>
          </cell>
          <cell r="L1833" t="str">
            <v>EV</v>
          </cell>
          <cell r="M1833">
            <v>3.12</v>
          </cell>
        </row>
        <row r="1834">
          <cell r="A1834">
            <v>33502</v>
          </cell>
          <cell r="B1834" t="str">
            <v>Juniperus scopulorum 'Moonglow'</v>
          </cell>
          <cell r="C1834" t="str">
            <v>Moonglow Juniper</v>
          </cell>
          <cell r="D1834" t="str">
            <v/>
          </cell>
          <cell r="E1834" t="str">
            <v/>
          </cell>
          <cell r="F1834" t="str">
            <v>Upright</v>
          </cell>
          <cell r="G1834" t="str">
            <v>#2</v>
          </cell>
          <cell r="H1834">
            <v>17.95</v>
          </cell>
          <cell r="I1834">
            <v>16.872999999999998</v>
          </cell>
          <cell r="J1834">
            <v>19.622999999999998</v>
          </cell>
          <cell r="K1834" t="str">
            <v/>
          </cell>
          <cell r="L1834" t="str">
            <v>EV</v>
          </cell>
          <cell r="M1834">
            <v>3.12</v>
          </cell>
        </row>
        <row r="1835">
          <cell r="A1835">
            <v>33503</v>
          </cell>
          <cell r="B1835" t="str">
            <v>Juniperus scopulorum 'Moonglow'</v>
          </cell>
          <cell r="C1835" t="str">
            <v>Moonglow Juniper</v>
          </cell>
          <cell r="D1835" t="str">
            <v/>
          </cell>
          <cell r="E1835" t="str">
            <v/>
          </cell>
          <cell r="F1835" t="str">
            <v>Upright</v>
          </cell>
          <cell r="G1835" t="str">
            <v>#10</v>
          </cell>
          <cell r="H1835">
            <v>56</v>
          </cell>
          <cell r="I1835">
            <v>52.64</v>
          </cell>
          <cell r="J1835">
            <v>67.489999999999995</v>
          </cell>
          <cell r="K1835" t="str">
            <v/>
          </cell>
          <cell r="L1835" t="str">
            <v>EV</v>
          </cell>
          <cell r="M1835">
            <v>3.12</v>
          </cell>
        </row>
        <row r="1836">
          <cell r="A1836">
            <v>33505</v>
          </cell>
          <cell r="B1836" t="str">
            <v>Juniperus scopulorum 'Moonglow'</v>
          </cell>
          <cell r="C1836" t="str">
            <v>Moonglow Juniper</v>
          </cell>
          <cell r="D1836" t="str">
            <v/>
          </cell>
          <cell r="E1836" t="str">
            <v/>
          </cell>
          <cell r="F1836" t="str">
            <v>Upright</v>
          </cell>
          <cell r="G1836" t="str">
            <v>#5</v>
          </cell>
          <cell r="H1836">
            <v>31.95</v>
          </cell>
          <cell r="I1836">
            <v>30.032999999999998</v>
          </cell>
          <cell r="J1836">
            <v>36.882999999999996</v>
          </cell>
          <cell r="K1836" t="str">
            <v/>
          </cell>
          <cell r="L1836" t="str">
            <v>EV</v>
          </cell>
          <cell r="M1836">
            <v>3.12</v>
          </cell>
        </row>
        <row r="1837">
          <cell r="A1837">
            <v>33601</v>
          </cell>
          <cell r="B1837" t="str">
            <v>Juniperus scopulorum 'Skyrocket'</v>
          </cell>
          <cell r="C1837" t="str">
            <v>Skyrocket Juniper</v>
          </cell>
          <cell r="D1837" t="str">
            <v/>
          </cell>
          <cell r="E1837" t="str">
            <v/>
          </cell>
          <cell r="F1837" t="str">
            <v>Upright</v>
          </cell>
          <cell r="G1837" t="str">
            <v>#1</v>
          </cell>
          <cell r="H1837">
            <v>9.9499999999999993</v>
          </cell>
          <cell r="I1837">
            <v>9.352999999999998</v>
          </cell>
          <cell r="J1837">
            <v>10.752999999999998</v>
          </cell>
          <cell r="K1837" t="str">
            <v/>
          </cell>
          <cell r="L1837" t="str">
            <v>EV</v>
          </cell>
          <cell r="M1837">
            <v>3.12</v>
          </cell>
        </row>
        <row r="1838">
          <cell r="A1838">
            <v>33602</v>
          </cell>
          <cell r="B1838" t="str">
            <v>Juniperus scopulorum 'Skyrocket'</v>
          </cell>
          <cell r="C1838" t="str">
            <v>Skyrocket Juniper</v>
          </cell>
          <cell r="D1838" t="str">
            <v/>
          </cell>
          <cell r="E1838" t="str">
            <v/>
          </cell>
          <cell r="F1838" t="str">
            <v>Upright</v>
          </cell>
          <cell r="G1838" t="str">
            <v>#2</v>
          </cell>
          <cell r="H1838">
            <v>17.95</v>
          </cell>
          <cell r="I1838">
            <v>16.872999999999998</v>
          </cell>
          <cell r="J1838">
            <v>19.622999999999998</v>
          </cell>
          <cell r="K1838" t="str">
            <v/>
          </cell>
          <cell r="L1838" t="str">
            <v>EV</v>
          </cell>
          <cell r="M1838">
            <v>3.12</v>
          </cell>
        </row>
        <row r="1839">
          <cell r="A1839">
            <v>33603</v>
          </cell>
          <cell r="B1839" t="str">
            <v>Juniperus scopulorum 'Skyrocket'</v>
          </cell>
          <cell r="C1839" t="str">
            <v>Skyrocket Juniper</v>
          </cell>
          <cell r="D1839" t="str">
            <v/>
          </cell>
          <cell r="E1839" t="str">
            <v/>
          </cell>
          <cell r="F1839" t="str">
            <v>Upright</v>
          </cell>
          <cell r="G1839" t="str">
            <v>#10</v>
          </cell>
          <cell r="H1839">
            <v>56</v>
          </cell>
          <cell r="I1839">
            <v>52.64</v>
          </cell>
          <cell r="J1839">
            <v>67.489999999999995</v>
          </cell>
          <cell r="K1839" t="str">
            <v/>
          </cell>
          <cell r="L1839" t="str">
            <v>EV</v>
          </cell>
          <cell r="M1839">
            <v>3.12</v>
          </cell>
        </row>
        <row r="1840">
          <cell r="A1840">
            <v>33605</v>
          </cell>
          <cell r="B1840" t="str">
            <v>Juniperus scopulorum 'Skyrocket'</v>
          </cell>
          <cell r="C1840" t="str">
            <v>Skyrocket Juniper</v>
          </cell>
          <cell r="D1840" t="str">
            <v/>
          </cell>
          <cell r="E1840" t="str">
            <v/>
          </cell>
          <cell r="F1840" t="str">
            <v>Upright</v>
          </cell>
          <cell r="G1840" t="str">
            <v>#5</v>
          </cell>
          <cell r="H1840">
            <v>31.95</v>
          </cell>
          <cell r="I1840">
            <v>30.032999999999998</v>
          </cell>
          <cell r="J1840">
            <v>36.882999999999996</v>
          </cell>
          <cell r="K1840" t="str">
            <v/>
          </cell>
          <cell r="L1840" t="str">
            <v>EV</v>
          </cell>
          <cell r="M1840">
            <v>3.12</v>
          </cell>
        </row>
        <row r="1841">
          <cell r="A1841">
            <v>33609</v>
          </cell>
          <cell r="B1841" t="str">
            <v>Juniperus scopulorum 'Skyrocket'</v>
          </cell>
          <cell r="C1841" t="str">
            <v>Skyrocket Juniper Poodle</v>
          </cell>
          <cell r="D1841" t="str">
            <v>Poodle</v>
          </cell>
          <cell r="E1841" t="str">
            <v/>
          </cell>
          <cell r="F1841" t="str">
            <v/>
          </cell>
          <cell r="G1841" t="str">
            <v>#5</v>
          </cell>
          <cell r="H1841">
            <v>85</v>
          </cell>
          <cell r="I1841">
            <v>79.900000000000006</v>
          </cell>
          <cell r="J1841">
            <v>86.75</v>
          </cell>
          <cell r="K1841" t="str">
            <v/>
          </cell>
          <cell r="L1841" t="str">
            <v>SP</v>
          </cell>
          <cell r="M1841">
            <v>4</v>
          </cell>
        </row>
        <row r="1842">
          <cell r="A1842">
            <v>33701</v>
          </cell>
          <cell r="B1842" t="str">
            <v>Juniperus scopulorum 'Wichita Blue'</v>
          </cell>
          <cell r="C1842" t="str">
            <v>Wichita Blue Juniper</v>
          </cell>
          <cell r="D1842" t="str">
            <v/>
          </cell>
          <cell r="E1842" t="str">
            <v/>
          </cell>
          <cell r="F1842" t="str">
            <v>Upright</v>
          </cell>
          <cell r="G1842" t="str">
            <v>#1</v>
          </cell>
          <cell r="H1842">
            <v>9.9499999999999993</v>
          </cell>
          <cell r="I1842">
            <v>9.352999999999998</v>
          </cell>
          <cell r="J1842">
            <v>10.752999999999998</v>
          </cell>
          <cell r="K1842" t="str">
            <v/>
          </cell>
          <cell r="L1842" t="str">
            <v>EV</v>
          </cell>
          <cell r="M1842">
            <v>3.12</v>
          </cell>
        </row>
        <row r="1843">
          <cell r="A1843">
            <v>33702</v>
          </cell>
          <cell r="B1843" t="str">
            <v>Juniperus scopulorum 'Wichita Blue'</v>
          </cell>
          <cell r="C1843" t="str">
            <v>Wichita Blue Juniper</v>
          </cell>
          <cell r="D1843" t="str">
            <v/>
          </cell>
          <cell r="E1843" t="str">
            <v/>
          </cell>
          <cell r="F1843" t="str">
            <v>Upright</v>
          </cell>
          <cell r="G1843" t="str">
            <v>#2</v>
          </cell>
          <cell r="H1843">
            <v>17.95</v>
          </cell>
          <cell r="I1843">
            <v>16.872999999999998</v>
          </cell>
          <cell r="J1843">
            <v>19.622999999999998</v>
          </cell>
          <cell r="K1843" t="str">
            <v/>
          </cell>
          <cell r="L1843" t="str">
            <v>EV</v>
          </cell>
          <cell r="M1843">
            <v>3.12</v>
          </cell>
        </row>
        <row r="1844">
          <cell r="A1844">
            <v>33703</v>
          </cell>
          <cell r="B1844" t="str">
            <v>Juniperus scopulorum 'Wichita Blue'</v>
          </cell>
          <cell r="C1844" t="str">
            <v>Wichita Blue Juniper</v>
          </cell>
          <cell r="D1844" t="str">
            <v/>
          </cell>
          <cell r="E1844" t="str">
            <v/>
          </cell>
          <cell r="F1844" t="str">
            <v>Upright</v>
          </cell>
          <cell r="G1844" t="str">
            <v>#10</v>
          </cell>
          <cell r="H1844">
            <v>56</v>
          </cell>
          <cell r="I1844">
            <v>52.64</v>
          </cell>
          <cell r="J1844">
            <v>67.489999999999995</v>
          </cell>
          <cell r="K1844" t="str">
            <v/>
          </cell>
          <cell r="L1844" t="str">
            <v>EV</v>
          </cell>
          <cell r="M1844">
            <v>3.12</v>
          </cell>
        </row>
        <row r="1845">
          <cell r="A1845">
            <v>33704</v>
          </cell>
          <cell r="B1845" t="str">
            <v>Juniperus scopulorum 'Wichita Blue' (Poodle)</v>
          </cell>
          <cell r="C1845" t="str">
            <v>Wichita Blue Juniper Poodle</v>
          </cell>
          <cell r="D1845" t="str">
            <v>Poodle</v>
          </cell>
          <cell r="E1845" t="str">
            <v/>
          </cell>
          <cell r="F1845" t="str">
            <v/>
          </cell>
          <cell r="G1845" t="str">
            <v>#5</v>
          </cell>
          <cell r="H1845">
            <v>85</v>
          </cell>
          <cell r="I1845">
            <v>79.900000000000006</v>
          </cell>
          <cell r="J1845">
            <v>86.75</v>
          </cell>
          <cell r="K1845" t="str">
            <v/>
          </cell>
          <cell r="L1845" t="str">
            <v>SP</v>
          </cell>
          <cell r="M1845">
            <v>4</v>
          </cell>
        </row>
        <row r="1846">
          <cell r="A1846">
            <v>33705</v>
          </cell>
          <cell r="B1846" t="str">
            <v>Juniperus scopulorum 'Wichita Blue'</v>
          </cell>
          <cell r="C1846" t="str">
            <v>Wichita Blue Juniper</v>
          </cell>
          <cell r="D1846" t="str">
            <v/>
          </cell>
          <cell r="E1846" t="str">
            <v/>
          </cell>
          <cell r="F1846" t="str">
            <v>Upright</v>
          </cell>
          <cell r="G1846" t="str">
            <v>#5</v>
          </cell>
          <cell r="H1846">
            <v>31.95</v>
          </cell>
          <cell r="I1846">
            <v>30.032999999999998</v>
          </cell>
          <cell r="J1846">
            <v>36.882999999999996</v>
          </cell>
          <cell r="K1846" t="str">
            <v/>
          </cell>
          <cell r="L1846" t="str">
            <v>EV</v>
          </cell>
          <cell r="M1846">
            <v>3.12</v>
          </cell>
        </row>
        <row r="1847">
          <cell r="A1847">
            <v>33706</v>
          </cell>
          <cell r="B1847" t="str">
            <v>Juniperus scopulorum 'Wichita Blue' (Poodle)</v>
          </cell>
          <cell r="C1847" t="str">
            <v>Wichita Blue Juniper Poodle</v>
          </cell>
          <cell r="D1847" t="str">
            <v>Poodle</v>
          </cell>
          <cell r="E1847" t="str">
            <v/>
          </cell>
          <cell r="F1847" t="str">
            <v/>
          </cell>
          <cell r="G1847" t="str">
            <v>#15</v>
          </cell>
          <cell r="H1847">
            <v>130</v>
          </cell>
          <cell r="I1847">
            <v>122.2</v>
          </cell>
          <cell r="J1847">
            <v>152.15</v>
          </cell>
          <cell r="K1847" t="str">
            <v/>
          </cell>
          <cell r="L1847" t="str">
            <v>SP</v>
          </cell>
          <cell r="M1847">
            <v>4</v>
          </cell>
        </row>
        <row r="1848">
          <cell r="A1848">
            <v>33707</v>
          </cell>
          <cell r="B1848" t="str">
            <v>Juniperus scopulorum 'Wichita Blue'</v>
          </cell>
          <cell r="C1848" t="str">
            <v>Wichita Blue Juniper</v>
          </cell>
          <cell r="D1848" t="str">
            <v/>
          </cell>
          <cell r="E1848" t="str">
            <v/>
          </cell>
          <cell r="F1848" t="str">
            <v>Upright</v>
          </cell>
          <cell r="G1848" t="str">
            <v>#15</v>
          </cell>
          <cell r="H1848">
            <v>95</v>
          </cell>
          <cell r="I1848">
            <v>89.3</v>
          </cell>
          <cell r="J1848">
            <v>119.25</v>
          </cell>
          <cell r="K1848" t="str">
            <v/>
          </cell>
          <cell r="L1848" t="str">
            <v>EV</v>
          </cell>
          <cell r="M1848">
            <v>3.12</v>
          </cell>
        </row>
        <row r="1849">
          <cell r="A1849">
            <v>33708</v>
          </cell>
          <cell r="B1849" t="str">
            <v>Juniperus scopulorum 'Wichita Blue' (Spiral)</v>
          </cell>
          <cell r="C1849" t="str">
            <v>Wichita Blue Juniper Spiral</v>
          </cell>
          <cell r="D1849" t="str">
            <v>Spiral</v>
          </cell>
          <cell r="E1849" t="str">
            <v/>
          </cell>
          <cell r="F1849" t="str">
            <v/>
          </cell>
          <cell r="G1849" t="str">
            <v>#5</v>
          </cell>
          <cell r="H1849">
            <v>85</v>
          </cell>
          <cell r="I1849">
            <v>79.900000000000006</v>
          </cell>
          <cell r="J1849">
            <v>86.75</v>
          </cell>
          <cell r="K1849" t="str">
            <v/>
          </cell>
          <cell r="L1849" t="str">
            <v>SP</v>
          </cell>
          <cell r="M1849">
            <v>4</v>
          </cell>
        </row>
        <row r="1850">
          <cell r="A1850">
            <v>33709</v>
          </cell>
          <cell r="B1850" t="str">
            <v>Juniperus scopulorum 'Wichita Blue' (Spiral)</v>
          </cell>
          <cell r="C1850" t="str">
            <v>Wichita Blue Juniper Spiral</v>
          </cell>
          <cell r="D1850" t="str">
            <v>Spiral</v>
          </cell>
          <cell r="E1850" t="str">
            <v/>
          </cell>
          <cell r="F1850" t="str">
            <v/>
          </cell>
          <cell r="G1850" t="str">
            <v>#15</v>
          </cell>
          <cell r="H1850">
            <v>130</v>
          </cell>
          <cell r="I1850">
            <v>122.2</v>
          </cell>
          <cell r="J1850">
            <v>152.15</v>
          </cell>
          <cell r="K1850" t="str">
            <v/>
          </cell>
          <cell r="L1850" t="str">
            <v>SP</v>
          </cell>
          <cell r="M1850">
            <v>4</v>
          </cell>
        </row>
        <row r="1851">
          <cell r="A1851">
            <v>33755</v>
          </cell>
          <cell r="B1851" t="str">
            <v>Juniperus virginiana</v>
          </cell>
          <cell r="C1851" t="str">
            <v>Eastern Red Cedar</v>
          </cell>
          <cell r="D1851" t="str">
            <v>Native</v>
          </cell>
          <cell r="E1851" t="str">
            <v/>
          </cell>
          <cell r="F1851" t="str">
            <v>Upright</v>
          </cell>
          <cell r="G1851" t="str">
            <v>#5</v>
          </cell>
          <cell r="H1851">
            <v>31.95</v>
          </cell>
          <cell r="I1851">
            <v>30.032999999999998</v>
          </cell>
          <cell r="J1851">
            <v>36.882999999999996</v>
          </cell>
          <cell r="K1851" t="str">
            <v>Inactive</v>
          </cell>
          <cell r="L1851" t="str">
            <v>EV</v>
          </cell>
          <cell r="M1851">
            <v>3.12</v>
          </cell>
        </row>
        <row r="1852">
          <cell r="A1852">
            <v>33762</v>
          </cell>
          <cell r="B1852" t="str">
            <v>Juniperus x pfitzeriana 'MonSan' PP17622</v>
          </cell>
          <cell r="C1852" t="str">
            <v>Sea of Gold® Juniper</v>
          </cell>
          <cell r="D1852" t="str">
            <v/>
          </cell>
          <cell r="F1852" t="str">
            <v>Spreading</v>
          </cell>
          <cell r="G1852" t="str">
            <v>#2</v>
          </cell>
          <cell r="H1852">
            <v>11.25</v>
          </cell>
          <cell r="I1852">
            <v>10.574999999999999</v>
          </cell>
          <cell r="J1852">
            <v>13.324999999999999</v>
          </cell>
          <cell r="K1852" t="str">
            <v/>
          </cell>
          <cell r="L1852" t="str">
            <v>EV</v>
          </cell>
          <cell r="M1852">
            <v>3.11</v>
          </cell>
        </row>
        <row r="1853">
          <cell r="A1853">
            <v>33765</v>
          </cell>
          <cell r="B1853" t="str">
            <v>Juniperus x pfitzeriana 'MonSan' PP17622</v>
          </cell>
          <cell r="C1853" t="str">
            <v>Sea of Gold® Juniper</v>
          </cell>
          <cell r="D1853" t="str">
            <v/>
          </cell>
          <cell r="F1853" t="str">
            <v>Spreading</v>
          </cell>
          <cell r="G1853" t="str">
            <v>#5</v>
          </cell>
          <cell r="H1853">
            <v>17.25</v>
          </cell>
          <cell r="I1853">
            <v>16.215</v>
          </cell>
          <cell r="J1853">
            <v>23.065000000000001</v>
          </cell>
          <cell r="K1853" t="str">
            <v/>
          </cell>
          <cell r="L1853" t="str">
            <v>EV</v>
          </cell>
          <cell r="M1853">
            <v>3.11</v>
          </cell>
        </row>
        <row r="1854">
          <cell r="A1854">
            <v>33801</v>
          </cell>
          <cell r="B1854" t="str">
            <v>Juniperus scopulorum 'Blue Arrow'</v>
          </cell>
          <cell r="C1854" t="str">
            <v>Blue Arrow Juniper</v>
          </cell>
          <cell r="D1854" t="str">
            <v/>
          </cell>
          <cell r="E1854" t="str">
            <v/>
          </cell>
          <cell r="F1854" t="str">
            <v>Upright</v>
          </cell>
          <cell r="G1854" t="str">
            <v>#1</v>
          </cell>
          <cell r="H1854">
            <v>9.9499999999999993</v>
          </cell>
          <cell r="I1854">
            <v>9.352999999999998</v>
          </cell>
          <cell r="J1854">
            <v>10.752999999999998</v>
          </cell>
          <cell r="K1854" t="str">
            <v/>
          </cell>
          <cell r="L1854" t="str">
            <v>EV</v>
          </cell>
          <cell r="M1854">
            <v>3.12</v>
          </cell>
        </row>
        <row r="1855">
          <cell r="A1855">
            <v>33802</v>
          </cell>
          <cell r="B1855" t="str">
            <v>Juniperus scopulorum 'Blue Arrow'</v>
          </cell>
          <cell r="C1855" t="str">
            <v>Blue Arrow Juniper</v>
          </cell>
          <cell r="D1855" t="str">
            <v/>
          </cell>
          <cell r="E1855" t="str">
            <v/>
          </cell>
          <cell r="F1855" t="str">
            <v>Upright</v>
          </cell>
          <cell r="G1855" t="str">
            <v>#2</v>
          </cell>
          <cell r="H1855">
            <v>17.95</v>
          </cell>
          <cell r="I1855">
            <v>16.872999999999998</v>
          </cell>
          <cell r="J1855">
            <v>19.622999999999998</v>
          </cell>
          <cell r="K1855" t="str">
            <v/>
          </cell>
          <cell r="L1855" t="str">
            <v>EV</v>
          </cell>
          <cell r="M1855">
            <v>3.12</v>
          </cell>
        </row>
        <row r="1856">
          <cell r="A1856">
            <v>33805</v>
          </cell>
          <cell r="B1856" t="str">
            <v>Juniperus scopulorum 'Blue Arrow'</v>
          </cell>
          <cell r="C1856" t="str">
            <v>Blue Arrow Juniper</v>
          </cell>
          <cell r="D1856" t="str">
            <v/>
          </cell>
          <cell r="E1856" t="str">
            <v/>
          </cell>
          <cell r="F1856" t="str">
            <v>Upright</v>
          </cell>
          <cell r="G1856" t="str">
            <v>#5</v>
          </cell>
          <cell r="H1856">
            <v>31.95</v>
          </cell>
          <cell r="I1856">
            <v>30.032999999999998</v>
          </cell>
          <cell r="J1856">
            <v>36.882999999999996</v>
          </cell>
          <cell r="K1856" t="str">
            <v/>
          </cell>
          <cell r="L1856" t="str">
            <v>EV</v>
          </cell>
          <cell r="M1856">
            <v>3.12</v>
          </cell>
        </row>
        <row r="1857">
          <cell r="A1857">
            <v>33806</v>
          </cell>
          <cell r="B1857" t="str">
            <v>Juniperus scopulorum 'Blue Arrow'</v>
          </cell>
          <cell r="C1857" t="str">
            <v>Blue Arrow Juniper</v>
          </cell>
          <cell r="D1857" t="str">
            <v/>
          </cell>
          <cell r="E1857" t="str">
            <v/>
          </cell>
          <cell r="F1857" t="str">
            <v>Upright</v>
          </cell>
          <cell r="G1857" t="str">
            <v>#10</v>
          </cell>
          <cell r="H1857">
            <v>56</v>
          </cell>
          <cell r="I1857">
            <v>52.64</v>
          </cell>
          <cell r="J1857">
            <v>67.489999999999995</v>
          </cell>
          <cell r="K1857" t="str">
            <v/>
          </cell>
          <cell r="L1857" t="str">
            <v>EV</v>
          </cell>
          <cell r="M1857">
            <v>3.12</v>
          </cell>
        </row>
        <row r="1858">
          <cell r="A1858">
            <v>33808</v>
          </cell>
          <cell r="B1858" t="str">
            <v>Juniperus scopulorum 'Blue Arrow' (Poodle)</v>
          </cell>
          <cell r="C1858" t="str">
            <v>Blue Arrow Juniper Poodle</v>
          </cell>
          <cell r="D1858" t="str">
            <v>Poodle</v>
          </cell>
          <cell r="E1858" t="str">
            <v/>
          </cell>
          <cell r="F1858" t="str">
            <v/>
          </cell>
          <cell r="G1858" t="str">
            <v>#5</v>
          </cell>
          <cell r="H1858">
            <v>85</v>
          </cell>
          <cell r="I1858">
            <v>79.900000000000006</v>
          </cell>
          <cell r="J1858">
            <v>86.75</v>
          </cell>
          <cell r="K1858" t="str">
            <v/>
          </cell>
          <cell r="L1858" t="str">
            <v>SP</v>
          </cell>
          <cell r="M1858">
            <v>4</v>
          </cell>
        </row>
        <row r="1859">
          <cell r="A1859">
            <v>33809</v>
          </cell>
          <cell r="B1859" t="str">
            <v>Juniperus scopulorum 'Blue Arrow' (Spiral)</v>
          </cell>
          <cell r="C1859" t="str">
            <v>Blue Arrow Juniper Spiral</v>
          </cell>
          <cell r="D1859" t="str">
            <v>Spiral</v>
          </cell>
          <cell r="E1859" t="str">
            <v/>
          </cell>
          <cell r="F1859" t="str">
            <v/>
          </cell>
          <cell r="G1859" t="str">
            <v>#5</v>
          </cell>
          <cell r="H1859">
            <v>85</v>
          </cell>
          <cell r="I1859">
            <v>79.900000000000006</v>
          </cell>
          <cell r="J1859">
            <v>86.75</v>
          </cell>
          <cell r="K1859" t="str">
            <v/>
          </cell>
          <cell r="L1859" t="str">
            <v>SP</v>
          </cell>
          <cell r="M1859">
            <v>4</v>
          </cell>
        </row>
        <row r="1860">
          <cell r="A1860">
            <v>33901</v>
          </cell>
          <cell r="B1860" t="str">
            <v>Chamaecyparis pisifera 'Sungold'</v>
          </cell>
          <cell r="C1860" t="str">
            <v>Sungold False Cypress</v>
          </cell>
          <cell r="D1860" t="str">
            <v/>
          </cell>
          <cell r="E1860" t="str">
            <v/>
          </cell>
          <cell r="F1860" t="str">
            <v/>
          </cell>
          <cell r="G1860" t="str">
            <v>#1</v>
          </cell>
          <cell r="H1860">
            <v>5.5</v>
          </cell>
          <cell r="I1860">
            <v>5.17</v>
          </cell>
          <cell r="J1860">
            <v>6.57</v>
          </cell>
          <cell r="K1860" t="str">
            <v>Inactive</v>
          </cell>
          <cell r="L1860" t="str">
            <v>EV</v>
          </cell>
          <cell r="M1860">
            <v>3</v>
          </cell>
        </row>
        <row r="1861">
          <cell r="A1861">
            <v>33902</v>
          </cell>
          <cell r="B1861" t="str">
            <v>Chamaecyparis pisifera 'Sungold'</v>
          </cell>
          <cell r="C1861" t="str">
            <v>Sungold False Cypress</v>
          </cell>
          <cell r="D1861" t="str">
            <v/>
          </cell>
          <cell r="E1861" t="str">
            <v/>
          </cell>
          <cell r="F1861" t="str">
            <v/>
          </cell>
          <cell r="G1861" t="str">
            <v>#2</v>
          </cell>
          <cell r="H1861">
            <v>11</v>
          </cell>
          <cell r="I1861">
            <v>10.34</v>
          </cell>
          <cell r="J1861">
            <v>13.09</v>
          </cell>
          <cell r="K1861" t="str">
            <v/>
          </cell>
          <cell r="L1861" t="str">
            <v>EV</v>
          </cell>
          <cell r="M1861">
            <v>3</v>
          </cell>
        </row>
        <row r="1862">
          <cell r="A1862">
            <v>33912</v>
          </cell>
          <cell r="B1862" t="str">
            <v>Chamaecyparis thyoides 'Heather Bun'</v>
          </cell>
          <cell r="C1862" t="str">
            <v>Heather Bun False Cypress</v>
          </cell>
          <cell r="D1862" t="str">
            <v/>
          </cell>
          <cell r="E1862" t="str">
            <v/>
          </cell>
          <cell r="F1862" t="str">
            <v/>
          </cell>
          <cell r="G1862" t="str">
            <v>#2</v>
          </cell>
          <cell r="H1862">
            <v>12.95</v>
          </cell>
          <cell r="I1862">
            <v>12.172999999999998</v>
          </cell>
          <cell r="J1862">
            <v>14.922999999999998</v>
          </cell>
          <cell r="K1862" t="str">
            <v>Inactive</v>
          </cell>
          <cell r="L1862" t="str">
            <v>EV</v>
          </cell>
          <cell r="M1862">
            <v>3</v>
          </cell>
        </row>
        <row r="1863">
          <cell r="A1863">
            <v>33915</v>
          </cell>
          <cell r="B1863" t="str">
            <v>Chamaecyparis thyoides 'Heather Bun'</v>
          </cell>
          <cell r="C1863" t="str">
            <v>Heather Bun False Cypress</v>
          </cell>
          <cell r="D1863" t="str">
            <v/>
          </cell>
          <cell r="E1863" t="str">
            <v/>
          </cell>
          <cell r="F1863" t="str">
            <v/>
          </cell>
          <cell r="G1863" t="str">
            <v>#5</v>
          </cell>
          <cell r="H1863">
            <v>18.95</v>
          </cell>
          <cell r="I1863">
            <v>17.812999999999999</v>
          </cell>
          <cell r="J1863">
            <v>24.662999999999997</v>
          </cell>
          <cell r="K1863" t="str">
            <v>Inactive</v>
          </cell>
          <cell r="L1863" t="str">
            <v>EV</v>
          </cell>
          <cell r="M1863">
            <v>3</v>
          </cell>
        </row>
        <row r="1864">
          <cell r="A1864">
            <v>33941</v>
          </cell>
          <cell r="B1864" t="str">
            <v>Microbiota decussata 'Condavis™'</v>
          </cell>
          <cell r="C1864" t="str">
            <v>Fuzzball™ Siberian Cypress PPAF PBRAF</v>
          </cell>
          <cell r="D1864" t="str">
            <v>NoSales</v>
          </cell>
          <cell r="E1864" t="str">
            <v/>
          </cell>
          <cell r="F1864" t="str">
            <v>PW - WHITE POTS</v>
          </cell>
          <cell r="G1864" t="str">
            <v>#1</v>
          </cell>
          <cell r="H1864">
            <v>6.25</v>
          </cell>
          <cell r="I1864">
            <v>5.875</v>
          </cell>
          <cell r="J1864">
            <v>7.2750000000000004</v>
          </cell>
          <cell r="K1864" t="str">
            <v/>
          </cell>
          <cell r="L1864" t="str">
            <v>EV</v>
          </cell>
          <cell r="M1864">
            <v>3.2</v>
          </cell>
          <cell r="N1864" t="str">
            <v>Unsalable</v>
          </cell>
        </row>
        <row r="1865">
          <cell r="A1865">
            <v>33942</v>
          </cell>
          <cell r="B1865" t="str">
            <v>Microbiota decussata 'Condavis™'</v>
          </cell>
          <cell r="C1865" t="str">
            <v>Fuzzball™ Siberian Cypress PPAF PBRAF</v>
          </cell>
          <cell r="D1865" t="str">
            <v/>
          </cell>
          <cell r="E1865" t="str">
            <v/>
          </cell>
          <cell r="F1865" t="str">
            <v>PW - WHITE POTS</v>
          </cell>
          <cell r="G1865" t="str">
            <v>#2</v>
          </cell>
          <cell r="H1865">
            <v>12.95</v>
          </cell>
          <cell r="I1865">
            <v>12.172999999999998</v>
          </cell>
          <cell r="J1865">
            <v>14.922999999999998</v>
          </cell>
          <cell r="K1865" t="str">
            <v/>
          </cell>
          <cell r="L1865" t="str">
            <v>EV</v>
          </cell>
          <cell r="M1865">
            <v>3.2</v>
          </cell>
        </row>
        <row r="1866">
          <cell r="A1866">
            <v>33944</v>
          </cell>
          <cell r="B1866" t="str">
            <v>Microbiota decussata 'Condavis™'</v>
          </cell>
          <cell r="C1866" t="str">
            <v>Fuzzball™ Siberian Cypress PPAF PBRAF LP</v>
          </cell>
          <cell r="D1866" t="str">
            <v/>
          </cell>
          <cell r="E1866" t="str">
            <v/>
          </cell>
          <cell r="F1866" t="str">
            <v>PW - WHITE POTS</v>
          </cell>
          <cell r="G1866" t="str">
            <v>LP</v>
          </cell>
          <cell r="H1866">
            <v>0</v>
          </cell>
          <cell r="I1866">
            <v>0</v>
          </cell>
          <cell r="J1866">
            <v>0</v>
          </cell>
          <cell r="K1866" t="str">
            <v>Inactive</v>
          </cell>
          <cell r="L1866" t="str">
            <v>EV</v>
          </cell>
          <cell r="M1866">
            <v>3.2</v>
          </cell>
          <cell r="N1866" t="str">
            <v>Unsalable</v>
          </cell>
        </row>
        <row r="1867">
          <cell r="A1867">
            <v>33945</v>
          </cell>
          <cell r="B1867" t="str">
            <v>Microbiota decussata 'Condavis™'</v>
          </cell>
          <cell r="C1867" t="str">
            <v>Fuzzball™ Siberian Cypress PPAF PBRAF</v>
          </cell>
          <cell r="D1867" t="str">
            <v/>
          </cell>
          <cell r="E1867" t="str">
            <v/>
          </cell>
          <cell r="F1867" t="str">
            <v>PW - WHITE POTS</v>
          </cell>
          <cell r="G1867" t="str">
            <v>#5</v>
          </cell>
          <cell r="H1867">
            <v>18.95</v>
          </cell>
          <cell r="I1867">
            <v>17.812999999999999</v>
          </cell>
          <cell r="J1867">
            <v>24.662999999999997</v>
          </cell>
          <cell r="K1867" t="str">
            <v/>
          </cell>
          <cell r="L1867" t="str">
            <v>EV</v>
          </cell>
          <cell r="M1867">
            <v>3.2</v>
          </cell>
        </row>
        <row r="1868">
          <cell r="A1868">
            <v>33951</v>
          </cell>
          <cell r="B1868" t="str">
            <v>Microbiota decussata</v>
          </cell>
          <cell r="C1868" t="str">
            <v>Russian Cypress</v>
          </cell>
          <cell r="D1868" t="str">
            <v/>
          </cell>
          <cell r="E1868" t="str">
            <v/>
          </cell>
          <cell r="F1868" t="str">
            <v/>
          </cell>
          <cell r="G1868" t="str">
            <v>#1</v>
          </cell>
          <cell r="H1868">
            <v>5.25</v>
          </cell>
          <cell r="I1868">
            <v>4.9349999999999996</v>
          </cell>
          <cell r="J1868">
            <v>6.335</v>
          </cell>
          <cell r="K1868" t="str">
            <v/>
          </cell>
          <cell r="L1868" t="str">
            <v>EV</v>
          </cell>
          <cell r="M1868">
            <v>3.2</v>
          </cell>
        </row>
        <row r="1869">
          <cell r="A1869">
            <v>33952</v>
          </cell>
          <cell r="B1869" t="str">
            <v>Microbiota decussata</v>
          </cell>
          <cell r="C1869" t="str">
            <v>Russian Cypress</v>
          </cell>
          <cell r="D1869" t="str">
            <v/>
          </cell>
          <cell r="E1869" t="str">
            <v/>
          </cell>
          <cell r="F1869" t="str">
            <v/>
          </cell>
          <cell r="G1869" t="str">
            <v>#2</v>
          </cell>
          <cell r="H1869">
            <v>11.25</v>
          </cell>
          <cell r="I1869">
            <v>10.574999999999999</v>
          </cell>
          <cell r="J1869">
            <v>13.324999999999999</v>
          </cell>
          <cell r="K1869" t="str">
            <v/>
          </cell>
          <cell r="L1869" t="str">
            <v>EV</v>
          </cell>
          <cell r="M1869">
            <v>3.2</v>
          </cell>
        </row>
        <row r="1870">
          <cell r="A1870">
            <v>33955</v>
          </cell>
          <cell r="B1870" t="str">
            <v>Microbiota decussata</v>
          </cell>
          <cell r="C1870" t="str">
            <v>Russian Cypress</v>
          </cell>
          <cell r="D1870" t="str">
            <v/>
          </cell>
          <cell r="E1870" t="str">
            <v/>
          </cell>
          <cell r="F1870" t="str">
            <v/>
          </cell>
          <cell r="G1870" t="str">
            <v>#5</v>
          </cell>
          <cell r="H1870">
            <v>17.25</v>
          </cell>
          <cell r="I1870">
            <v>16.215</v>
          </cell>
          <cell r="J1870">
            <v>23.065000000000001</v>
          </cell>
          <cell r="K1870" t="str">
            <v/>
          </cell>
          <cell r="L1870" t="str">
            <v>EV</v>
          </cell>
          <cell r="M1870">
            <v>3.2</v>
          </cell>
        </row>
        <row r="1871">
          <cell r="A1871">
            <v>33958</v>
          </cell>
          <cell r="B1871" t="str">
            <v xml:space="preserve">Microbiota decussata </v>
          </cell>
          <cell r="C1871" t="str">
            <v>Russian Cypress T/G</v>
          </cell>
          <cell r="D1871" t="str">
            <v>T/G</v>
          </cell>
          <cell r="E1871" t="str">
            <v/>
          </cell>
          <cell r="F1871" t="str">
            <v/>
          </cell>
          <cell r="G1871" t="str">
            <v>#10</v>
          </cell>
          <cell r="H1871">
            <v>85</v>
          </cell>
          <cell r="I1871">
            <v>79.900000000000006</v>
          </cell>
          <cell r="J1871">
            <v>94.75</v>
          </cell>
          <cell r="K1871" t="str">
            <v/>
          </cell>
          <cell r="L1871" t="str">
            <v>SP</v>
          </cell>
          <cell r="M1871">
            <v>4</v>
          </cell>
        </row>
        <row r="1872">
          <cell r="A1872">
            <v>33959</v>
          </cell>
          <cell r="B1872" t="str">
            <v xml:space="preserve">Microbiota decussata </v>
          </cell>
          <cell r="C1872" t="str">
            <v>Russian Cypress T/G</v>
          </cell>
          <cell r="D1872" t="str">
            <v>T/G</v>
          </cell>
          <cell r="E1872" t="str">
            <v/>
          </cell>
          <cell r="F1872" t="str">
            <v/>
          </cell>
          <cell r="G1872" t="str">
            <v>#5</v>
          </cell>
          <cell r="H1872">
            <v>65</v>
          </cell>
          <cell r="I1872">
            <v>61.1</v>
          </cell>
          <cell r="J1872">
            <v>70.099999999999994</v>
          </cell>
          <cell r="K1872" t="str">
            <v/>
          </cell>
          <cell r="L1872" t="str">
            <v>SP</v>
          </cell>
          <cell r="M1872">
            <v>4</v>
          </cell>
        </row>
        <row r="1873">
          <cell r="A1873">
            <v>33991</v>
          </cell>
          <cell r="B1873" t="str">
            <v>Microbiota decussata 'Prides'™</v>
          </cell>
          <cell r="C1873" t="str">
            <v>Celtic Pride Siberian Cypress PPAF PBRAF</v>
          </cell>
          <cell r="D1873" t="str">
            <v>NoSales</v>
          </cell>
          <cell r="E1873" t="str">
            <v/>
          </cell>
          <cell r="F1873" t="str">
            <v>PW - WHITE POTS</v>
          </cell>
          <cell r="G1873" t="str">
            <v>#1</v>
          </cell>
          <cell r="H1873">
            <v>6.25</v>
          </cell>
          <cell r="I1873">
            <v>5.875</v>
          </cell>
          <cell r="J1873">
            <v>7.2750000000000004</v>
          </cell>
          <cell r="K1873" t="str">
            <v/>
          </cell>
          <cell r="L1873" t="str">
            <v>EV</v>
          </cell>
          <cell r="M1873">
            <v>3.2</v>
          </cell>
          <cell r="N1873" t="str">
            <v>Unsalable</v>
          </cell>
        </row>
        <row r="1874">
          <cell r="A1874">
            <v>33992</v>
          </cell>
          <cell r="B1874" t="str">
            <v>Microbiota decussata 'Prides'™</v>
          </cell>
          <cell r="C1874" t="str">
            <v>Celtic Pride Siberian Cypress PPAF PBRAF</v>
          </cell>
          <cell r="D1874" t="str">
            <v/>
          </cell>
          <cell r="E1874" t="str">
            <v/>
          </cell>
          <cell r="F1874" t="str">
            <v>PW - WHITE POTS</v>
          </cell>
          <cell r="G1874" t="str">
            <v>#2</v>
          </cell>
          <cell r="H1874">
            <v>12.95</v>
          </cell>
          <cell r="I1874">
            <v>12.172999999999998</v>
          </cell>
          <cell r="J1874">
            <v>14.922999999999998</v>
          </cell>
          <cell r="K1874" t="str">
            <v/>
          </cell>
          <cell r="L1874" t="str">
            <v>EV</v>
          </cell>
          <cell r="M1874">
            <v>3.2</v>
          </cell>
        </row>
        <row r="1875">
          <cell r="A1875">
            <v>33995</v>
          </cell>
          <cell r="B1875" t="str">
            <v>Microbiota decussata 'Prides'™</v>
          </cell>
          <cell r="C1875" t="str">
            <v>Celtic Pride Siberian Cypress PPAF PBRAF</v>
          </cell>
          <cell r="D1875" t="str">
            <v/>
          </cell>
          <cell r="E1875" t="str">
            <v/>
          </cell>
          <cell r="F1875" t="str">
            <v>PW - WHITE POTS</v>
          </cell>
          <cell r="G1875" t="str">
            <v>#5</v>
          </cell>
          <cell r="H1875">
            <v>18.95</v>
          </cell>
          <cell r="I1875">
            <v>17.812999999999999</v>
          </cell>
          <cell r="J1875">
            <v>24.662999999999997</v>
          </cell>
          <cell r="K1875" t="str">
            <v/>
          </cell>
          <cell r="L1875" t="str">
            <v>EV</v>
          </cell>
          <cell r="M1875">
            <v>3.2</v>
          </cell>
        </row>
        <row r="1876">
          <cell r="A1876">
            <v>34201</v>
          </cell>
          <cell r="B1876" t="str">
            <v>Taxus cuspidata</v>
          </cell>
          <cell r="C1876" t="str">
            <v>Japanese Yew</v>
          </cell>
          <cell r="D1876" t="str">
            <v/>
          </cell>
          <cell r="E1876" t="str">
            <v/>
          </cell>
          <cell r="F1876" t="str">
            <v/>
          </cell>
          <cell r="G1876" t="str">
            <v>#1</v>
          </cell>
          <cell r="H1876">
            <v>0</v>
          </cell>
          <cell r="I1876">
            <v>0</v>
          </cell>
          <cell r="J1876">
            <v>0</v>
          </cell>
          <cell r="K1876" t="str">
            <v>Inactive</v>
          </cell>
          <cell r="L1876" t="str">
            <v>EV</v>
          </cell>
          <cell r="M1876">
            <v>3.2</v>
          </cell>
        </row>
        <row r="1877">
          <cell r="A1877">
            <v>34202</v>
          </cell>
          <cell r="B1877" t="str">
            <v>Taxus cuspidata</v>
          </cell>
          <cell r="C1877" t="str">
            <v>Japanese Yew</v>
          </cell>
          <cell r="D1877" t="str">
            <v/>
          </cell>
          <cell r="E1877" t="str">
            <v/>
          </cell>
          <cell r="F1877" t="str">
            <v/>
          </cell>
          <cell r="G1877" t="str">
            <v>#2</v>
          </cell>
          <cell r="H1877">
            <v>0</v>
          </cell>
          <cell r="I1877">
            <v>0</v>
          </cell>
          <cell r="J1877">
            <v>0</v>
          </cell>
          <cell r="K1877" t="str">
            <v>Inactive</v>
          </cell>
          <cell r="L1877" t="str">
            <v>EV</v>
          </cell>
          <cell r="M1877">
            <v>3.2</v>
          </cell>
        </row>
        <row r="1878">
          <cell r="A1878">
            <v>34205</v>
          </cell>
          <cell r="B1878" t="str">
            <v>Taxus cuspidata</v>
          </cell>
          <cell r="C1878" t="str">
            <v>Japanese Yew</v>
          </cell>
          <cell r="D1878" t="str">
            <v/>
          </cell>
          <cell r="E1878" t="str">
            <v/>
          </cell>
          <cell r="F1878" t="str">
            <v/>
          </cell>
          <cell r="G1878" t="str">
            <v>#5</v>
          </cell>
          <cell r="H1878">
            <v>0</v>
          </cell>
          <cell r="I1878">
            <v>0</v>
          </cell>
          <cell r="J1878">
            <v>0</v>
          </cell>
          <cell r="K1878" t="str">
            <v>Inactive</v>
          </cell>
          <cell r="L1878" t="str">
            <v>EV</v>
          </cell>
          <cell r="M1878">
            <v>3.2</v>
          </cell>
        </row>
        <row r="1879">
          <cell r="A1879">
            <v>34211</v>
          </cell>
          <cell r="B1879" t="str">
            <v>Taxus cuspidata 'Monloo'</v>
          </cell>
          <cell r="C1879" t="str">
            <v>Emerald Spreader Yew</v>
          </cell>
          <cell r="D1879" t="str">
            <v/>
          </cell>
          <cell r="E1879" t="str">
            <v/>
          </cell>
          <cell r="F1879" t="str">
            <v/>
          </cell>
          <cell r="G1879" t="str">
            <v>#1</v>
          </cell>
          <cell r="H1879">
            <v>0</v>
          </cell>
          <cell r="I1879">
            <v>0</v>
          </cell>
          <cell r="J1879">
            <v>0</v>
          </cell>
          <cell r="K1879" t="str">
            <v>Inactive</v>
          </cell>
          <cell r="L1879" t="str">
            <v>EV</v>
          </cell>
          <cell r="M1879">
            <v>3.2</v>
          </cell>
        </row>
        <row r="1880">
          <cell r="A1880">
            <v>34212</v>
          </cell>
          <cell r="B1880" t="str">
            <v>Taxus cuspidata 'Monloo'</v>
          </cell>
          <cell r="C1880" t="str">
            <v>Emerald Spreader Yew</v>
          </cell>
          <cell r="D1880" t="str">
            <v/>
          </cell>
          <cell r="E1880" t="str">
            <v/>
          </cell>
          <cell r="F1880" t="str">
            <v/>
          </cell>
          <cell r="G1880" t="str">
            <v>#2</v>
          </cell>
          <cell r="H1880">
            <v>13.95</v>
          </cell>
          <cell r="I1880">
            <v>13.112999999999998</v>
          </cell>
          <cell r="J1880">
            <v>15.862999999999998</v>
          </cell>
          <cell r="K1880" t="str">
            <v/>
          </cell>
          <cell r="L1880" t="str">
            <v>EV</v>
          </cell>
          <cell r="M1880">
            <v>3.2</v>
          </cell>
        </row>
        <row r="1881">
          <cell r="A1881">
            <v>34215</v>
          </cell>
          <cell r="B1881" t="str">
            <v>Taxus cuspidata 'Monloo'</v>
          </cell>
          <cell r="C1881" t="str">
            <v>Emerald Spreader Yew</v>
          </cell>
          <cell r="D1881" t="str">
            <v/>
          </cell>
          <cell r="E1881" t="str">
            <v/>
          </cell>
          <cell r="F1881" t="str">
            <v/>
          </cell>
          <cell r="G1881" t="str">
            <v>#5</v>
          </cell>
          <cell r="H1881">
            <v>19.95</v>
          </cell>
          <cell r="I1881">
            <v>18.752999999999997</v>
          </cell>
          <cell r="J1881">
            <v>25.602999999999994</v>
          </cell>
          <cell r="K1881" t="str">
            <v/>
          </cell>
          <cell r="L1881" t="str">
            <v>EV</v>
          </cell>
          <cell r="M1881">
            <v>3.2</v>
          </cell>
        </row>
        <row r="1882">
          <cell r="A1882">
            <v>34251</v>
          </cell>
          <cell r="B1882" t="str">
            <v>Taxus x media 'Hicksii'</v>
          </cell>
          <cell r="C1882" t="str">
            <v>Hick's Yew</v>
          </cell>
          <cell r="D1882" t="str">
            <v/>
          </cell>
          <cell r="E1882" t="str">
            <v/>
          </cell>
          <cell r="F1882" t="str">
            <v/>
          </cell>
          <cell r="G1882" t="str">
            <v>#1</v>
          </cell>
          <cell r="H1882">
            <v>5.95</v>
          </cell>
          <cell r="I1882">
            <v>5.593</v>
          </cell>
          <cell r="J1882">
            <v>6.9930000000000003</v>
          </cell>
          <cell r="K1882" t="str">
            <v/>
          </cell>
          <cell r="L1882" t="str">
            <v>EV</v>
          </cell>
          <cell r="M1882">
            <v>3.2</v>
          </cell>
        </row>
        <row r="1883">
          <cell r="A1883">
            <v>34252</v>
          </cell>
          <cell r="B1883" t="str">
            <v>Taxus x media 'Hicksii'</v>
          </cell>
          <cell r="C1883" t="str">
            <v>Hick's Yew</v>
          </cell>
          <cell r="D1883" t="str">
            <v/>
          </cell>
          <cell r="E1883" t="str">
            <v/>
          </cell>
          <cell r="F1883" t="str">
            <v/>
          </cell>
          <cell r="G1883" t="str">
            <v>#2</v>
          </cell>
          <cell r="H1883">
            <v>13.95</v>
          </cell>
          <cell r="I1883">
            <v>13.112999999999998</v>
          </cell>
          <cell r="J1883">
            <v>15.862999999999998</v>
          </cell>
          <cell r="K1883" t="str">
            <v/>
          </cell>
          <cell r="L1883" t="str">
            <v>EV</v>
          </cell>
          <cell r="M1883">
            <v>3.2</v>
          </cell>
        </row>
        <row r="1884">
          <cell r="A1884">
            <v>34255</v>
          </cell>
          <cell r="B1884" t="str">
            <v>Taxus x media 'Hicksii'</v>
          </cell>
          <cell r="C1884" t="str">
            <v>Hick's Yew</v>
          </cell>
          <cell r="D1884" t="str">
            <v/>
          </cell>
          <cell r="E1884" t="str">
            <v/>
          </cell>
          <cell r="F1884" t="str">
            <v/>
          </cell>
          <cell r="G1884" t="str">
            <v>#5</v>
          </cell>
          <cell r="H1884">
            <v>19.5</v>
          </cell>
          <cell r="I1884">
            <v>18.329999999999998</v>
          </cell>
          <cell r="J1884">
            <v>25.18</v>
          </cell>
          <cell r="K1884" t="str">
            <v/>
          </cell>
          <cell r="L1884" t="str">
            <v>EV</v>
          </cell>
          <cell r="M1884">
            <v>3.2</v>
          </cell>
        </row>
        <row r="1885">
          <cell r="A1885">
            <v>34261</v>
          </cell>
          <cell r="B1885" t="str">
            <v>Taxus x media 'Tauntoni'</v>
          </cell>
          <cell r="C1885" t="str">
            <v>Taunton Spreading Yew</v>
          </cell>
          <cell r="D1885" t="str">
            <v/>
          </cell>
          <cell r="E1885" t="str">
            <v/>
          </cell>
          <cell r="F1885" t="str">
            <v/>
          </cell>
          <cell r="G1885" t="str">
            <v>#1</v>
          </cell>
          <cell r="H1885">
            <v>5.95</v>
          </cell>
          <cell r="I1885">
            <v>5.593</v>
          </cell>
          <cell r="J1885">
            <v>6.9930000000000003</v>
          </cell>
          <cell r="K1885" t="str">
            <v/>
          </cell>
          <cell r="L1885" t="str">
            <v>EV</v>
          </cell>
          <cell r="M1885">
            <v>3.2</v>
          </cell>
        </row>
        <row r="1886">
          <cell r="A1886">
            <v>34262</v>
          </cell>
          <cell r="B1886" t="str">
            <v>Taxus x media 'Tauntoni'</v>
          </cell>
          <cell r="C1886" t="str">
            <v>Taunton Spreading Yew</v>
          </cell>
          <cell r="D1886" t="str">
            <v/>
          </cell>
          <cell r="E1886" t="str">
            <v/>
          </cell>
          <cell r="F1886" t="str">
            <v/>
          </cell>
          <cell r="G1886" t="str">
            <v>#2</v>
          </cell>
          <cell r="H1886">
            <v>13.95</v>
          </cell>
          <cell r="I1886">
            <v>13.112999999999998</v>
          </cell>
          <cell r="J1886">
            <v>15.862999999999998</v>
          </cell>
          <cell r="K1886" t="str">
            <v/>
          </cell>
          <cell r="L1886" t="str">
            <v>EV</v>
          </cell>
          <cell r="M1886">
            <v>3.2</v>
          </cell>
        </row>
        <row r="1887">
          <cell r="A1887">
            <v>34265</v>
          </cell>
          <cell r="B1887" t="str">
            <v>Taxus x media 'Tauntoni'</v>
          </cell>
          <cell r="C1887" t="str">
            <v>Taunton Spreading Yew</v>
          </cell>
          <cell r="D1887" t="str">
            <v/>
          </cell>
          <cell r="E1887" t="str">
            <v/>
          </cell>
          <cell r="F1887" t="str">
            <v/>
          </cell>
          <cell r="G1887" t="str">
            <v>#5</v>
          </cell>
          <cell r="H1887">
            <v>19.95</v>
          </cell>
          <cell r="I1887">
            <v>18.752999999999997</v>
          </cell>
          <cell r="J1887">
            <v>25.602999999999994</v>
          </cell>
          <cell r="K1887" t="str">
            <v/>
          </cell>
          <cell r="L1887" t="str">
            <v>EV</v>
          </cell>
          <cell r="M1887">
            <v>3.2</v>
          </cell>
        </row>
        <row r="1888">
          <cell r="A1888">
            <v>34301</v>
          </cell>
          <cell r="B1888" t="str">
            <v>Thuja occidentalis 'Danica'</v>
          </cell>
          <cell r="C1888" t="str">
            <v>Danica Dwarf Cedar</v>
          </cell>
          <cell r="D1888" t="str">
            <v/>
          </cell>
          <cell r="E1888" t="str">
            <v/>
          </cell>
          <cell r="F1888" t="str">
            <v/>
          </cell>
          <cell r="G1888" t="str">
            <v>#1</v>
          </cell>
          <cell r="H1888">
            <v>5</v>
          </cell>
          <cell r="I1888">
            <v>4.7</v>
          </cell>
          <cell r="J1888">
            <v>6.1</v>
          </cell>
          <cell r="K1888" t="str">
            <v>Inactive</v>
          </cell>
          <cell r="L1888" t="str">
            <v>EV</v>
          </cell>
          <cell r="M1888">
            <v>3.2</v>
          </cell>
        </row>
        <row r="1889">
          <cell r="A1889">
            <v>34302</v>
          </cell>
          <cell r="B1889" t="str">
            <v>Thuja occidentalis 'Danica'</v>
          </cell>
          <cell r="C1889" t="str">
            <v>Danica Dwarf Cedar</v>
          </cell>
          <cell r="D1889" t="str">
            <v/>
          </cell>
          <cell r="E1889" t="str">
            <v/>
          </cell>
          <cell r="F1889" t="str">
            <v/>
          </cell>
          <cell r="G1889" t="str">
            <v>#2</v>
          </cell>
          <cell r="H1889">
            <v>9.9499999999999993</v>
          </cell>
          <cell r="I1889">
            <v>9.352999999999998</v>
          </cell>
          <cell r="J1889">
            <v>12.102999999999998</v>
          </cell>
          <cell r="K1889" t="str">
            <v>Inactive</v>
          </cell>
          <cell r="L1889" t="str">
            <v>EV</v>
          </cell>
          <cell r="M1889">
            <v>3.2</v>
          </cell>
        </row>
        <row r="1890">
          <cell r="A1890">
            <v>34305</v>
          </cell>
          <cell r="B1890" t="str">
            <v>Thuja occidentalis 'Danica'</v>
          </cell>
          <cell r="C1890" t="str">
            <v>Danica Dwarf Cedar</v>
          </cell>
          <cell r="D1890" t="str">
            <v/>
          </cell>
          <cell r="E1890" t="str">
            <v/>
          </cell>
          <cell r="F1890" t="str">
            <v/>
          </cell>
          <cell r="G1890" t="str">
            <v>#5</v>
          </cell>
          <cell r="H1890">
            <v>15.95</v>
          </cell>
          <cell r="I1890">
            <v>14.992999999999999</v>
          </cell>
          <cell r="J1890">
            <v>21.842999999999996</v>
          </cell>
          <cell r="K1890" t="str">
            <v>Inactive</v>
          </cell>
          <cell r="L1890" t="str">
            <v>EV</v>
          </cell>
          <cell r="M1890">
            <v>3.2</v>
          </cell>
        </row>
        <row r="1891">
          <cell r="A1891">
            <v>34309</v>
          </cell>
          <cell r="B1891" t="str">
            <v>Thuja occidentalis 'Danica'</v>
          </cell>
          <cell r="C1891" t="str">
            <v>Danica Dwarf Cedar T/G</v>
          </cell>
          <cell r="D1891" t="str">
            <v>T/G</v>
          </cell>
          <cell r="E1891" t="str">
            <v/>
          </cell>
          <cell r="F1891" t="str">
            <v/>
          </cell>
          <cell r="G1891" t="str">
            <v>#5</v>
          </cell>
          <cell r="H1891">
            <v>45</v>
          </cell>
          <cell r="I1891">
            <v>42.3</v>
          </cell>
          <cell r="J1891">
            <v>51.3</v>
          </cell>
          <cell r="K1891" t="str">
            <v>Inactive</v>
          </cell>
          <cell r="L1891" t="str">
            <v>SP</v>
          </cell>
          <cell r="M1891">
            <v>4</v>
          </cell>
        </row>
        <row r="1892">
          <cell r="A1892">
            <v>34331</v>
          </cell>
          <cell r="B1892" t="str">
            <v>Thuja occidentalis 'Degroots Spire'</v>
          </cell>
          <cell r="C1892" t="str">
            <v>Degroots Spire Cedar</v>
          </cell>
          <cell r="D1892" t="str">
            <v/>
          </cell>
          <cell r="E1892" t="str">
            <v/>
          </cell>
          <cell r="F1892" t="str">
            <v/>
          </cell>
          <cell r="G1892" t="str">
            <v>#1</v>
          </cell>
          <cell r="H1892">
            <v>5.25</v>
          </cell>
          <cell r="I1892">
            <v>4.9349999999999996</v>
          </cell>
          <cell r="J1892">
            <v>6.335</v>
          </cell>
          <cell r="K1892" t="str">
            <v/>
          </cell>
          <cell r="L1892" t="str">
            <v>EV</v>
          </cell>
          <cell r="M1892">
            <v>3.2</v>
          </cell>
        </row>
        <row r="1893">
          <cell r="A1893">
            <v>34332</v>
          </cell>
          <cell r="B1893" t="str">
            <v>Thuja occidentalis 'Degroots Spire'</v>
          </cell>
          <cell r="C1893" t="str">
            <v>Degroots Spire Cedar</v>
          </cell>
          <cell r="D1893" t="str">
            <v/>
          </cell>
          <cell r="E1893" t="str">
            <v/>
          </cell>
          <cell r="F1893" t="str">
            <v/>
          </cell>
          <cell r="G1893" t="str">
            <v>#2</v>
          </cell>
          <cell r="H1893">
            <v>10</v>
          </cell>
          <cell r="I1893">
            <v>9.4</v>
          </cell>
          <cell r="J1893">
            <v>12.15</v>
          </cell>
          <cell r="K1893" t="str">
            <v/>
          </cell>
          <cell r="L1893" t="str">
            <v>EV</v>
          </cell>
          <cell r="M1893">
            <v>3.2</v>
          </cell>
        </row>
        <row r="1894">
          <cell r="A1894">
            <v>34335</v>
          </cell>
          <cell r="B1894" t="str">
            <v>Thuja occidentalis 'Degroots Spire'</v>
          </cell>
          <cell r="C1894" t="str">
            <v>Degroots Spire Cedar</v>
          </cell>
          <cell r="D1894" t="str">
            <v/>
          </cell>
          <cell r="E1894" t="str">
            <v/>
          </cell>
          <cell r="F1894" t="str">
            <v/>
          </cell>
          <cell r="G1894" t="str">
            <v>#5</v>
          </cell>
          <cell r="H1894">
            <v>15.95</v>
          </cell>
          <cell r="I1894">
            <v>14.992999999999999</v>
          </cell>
          <cell r="J1894">
            <v>21.842999999999996</v>
          </cell>
          <cell r="K1894" t="str">
            <v/>
          </cell>
          <cell r="L1894" t="str">
            <v>EV</v>
          </cell>
          <cell r="M1894">
            <v>3.2</v>
          </cell>
        </row>
        <row r="1895">
          <cell r="A1895">
            <v>34502</v>
          </cell>
          <cell r="B1895" t="str">
            <v>Thuja occidentalis 'Golden Globe'</v>
          </cell>
          <cell r="C1895" t="str">
            <v>Golden Globe Cedar</v>
          </cell>
          <cell r="D1895" t="str">
            <v/>
          </cell>
          <cell r="E1895" t="str">
            <v/>
          </cell>
          <cell r="F1895" t="str">
            <v/>
          </cell>
          <cell r="G1895" t="str">
            <v>#2</v>
          </cell>
          <cell r="H1895">
            <v>9.9499999999999993</v>
          </cell>
          <cell r="I1895">
            <v>9.352999999999998</v>
          </cell>
          <cell r="J1895">
            <v>12.102999999999998</v>
          </cell>
          <cell r="K1895" t="str">
            <v/>
          </cell>
          <cell r="L1895" t="str">
            <v>EV</v>
          </cell>
          <cell r="M1895">
            <v>3.2</v>
          </cell>
        </row>
        <row r="1896">
          <cell r="A1896">
            <v>34601</v>
          </cell>
          <cell r="B1896" t="str">
            <v>Thuja occidentalis 'Hetz Midget'</v>
          </cell>
          <cell r="C1896" t="str">
            <v>Hetz Midget Cedar</v>
          </cell>
          <cell r="D1896" t="str">
            <v/>
          </cell>
          <cell r="E1896" t="str">
            <v/>
          </cell>
          <cell r="F1896" t="str">
            <v/>
          </cell>
          <cell r="G1896" t="str">
            <v>#1</v>
          </cell>
          <cell r="H1896">
            <v>5</v>
          </cell>
          <cell r="I1896">
            <v>4.7</v>
          </cell>
          <cell r="J1896">
            <v>6.1</v>
          </cell>
          <cell r="K1896" t="str">
            <v/>
          </cell>
          <cell r="L1896" t="str">
            <v>EV</v>
          </cell>
          <cell r="M1896">
            <v>3.2</v>
          </cell>
        </row>
        <row r="1897">
          <cell r="A1897">
            <v>34602</v>
          </cell>
          <cell r="B1897" t="str">
            <v>Thuja occidentalis 'Hetz Midget'</v>
          </cell>
          <cell r="C1897" t="str">
            <v>Hetz Midget Cedar</v>
          </cell>
          <cell r="D1897" t="str">
            <v/>
          </cell>
          <cell r="E1897" t="str">
            <v/>
          </cell>
          <cell r="F1897" t="str">
            <v/>
          </cell>
          <cell r="G1897" t="str">
            <v>#2</v>
          </cell>
          <cell r="H1897">
            <v>9.85</v>
          </cell>
          <cell r="I1897">
            <v>9.2589999999999986</v>
          </cell>
          <cell r="J1897">
            <v>12.008999999999999</v>
          </cell>
          <cell r="K1897" t="str">
            <v/>
          </cell>
          <cell r="L1897" t="str">
            <v>EV</v>
          </cell>
          <cell r="M1897">
            <v>3.2</v>
          </cell>
        </row>
        <row r="1898">
          <cell r="A1898">
            <v>34605</v>
          </cell>
          <cell r="B1898" t="str">
            <v>Thuja occidentalis 'Hetz Midget'</v>
          </cell>
          <cell r="C1898" t="str">
            <v>Hetz Midget Cedar</v>
          </cell>
          <cell r="D1898" t="str">
            <v/>
          </cell>
          <cell r="E1898" t="str">
            <v/>
          </cell>
          <cell r="F1898" t="str">
            <v/>
          </cell>
          <cell r="G1898" t="str">
            <v>#5</v>
          </cell>
          <cell r="H1898">
            <v>15.95</v>
          </cell>
          <cell r="I1898">
            <v>14.992999999999999</v>
          </cell>
          <cell r="J1898">
            <v>21.842999999999996</v>
          </cell>
          <cell r="K1898" t="str">
            <v/>
          </cell>
          <cell r="L1898" t="str">
            <v>EV</v>
          </cell>
          <cell r="M1898">
            <v>3.2</v>
          </cell>
        </row>
        <row r="1899">
          <cell r="A1899">
            <v>34606</v>
          </cell>
          <cell r="B1899" t="str">
            <v>Thuja occidentalis 'Hetz Midget'</v>
          </cell>
          <cell r="C1899" t="str">
            <v>Hetz Midget Cedar</v>
          </cell>
          <cell r="D1899" t="str">
            <v/>
          </cell>
          <cell r="E1899" t="str">
            <v/>
          </cell>
          <cell r="F1899" t="str">
            <v/>
          </cell>
          <cell r="G1899" t="str">
            <v>#10</v>
          </cell>
          <cell r="H1899">
            <v>21.95</v>
          </cell>
          <cell r="I1899">
            <v>20.632999999999999</v>
          </cell>
          <cell r="J1899">
            <v>35.482999999999997</v>
          </cell>
          <cell r="K1899" t="str">
            <v/>
          </cell>
          <cell r="L1899" t="str">
            <v>EV</v>
          </cell>
          <cell r="M1899">
            <v>3.2</v>
          </cell>
        </row>
        <row r="1900">
          <cell r="A1900">
            <v>34701</v>
          </cell>
          <cell r="B1900" t="str">
            <v>Thuja occidentalis 'Little Giant'</v>
          </cell>
          <cell r="C1900" t="str">
            <v>Little Giant Globe Cedar</v>
          </cell>
          <cell r="D1900" t="str">
            <v/>
          </cell>
          <cell r="E1900" t="str">
            <v/>
          </cell>
          <cell r="F1900" t="str">
            <v/>
          </cell>
          <cell r="G1900" t="str">
            <v>#1</v>
          </cell>
          <cell r="H1900">
            <v>5</v>
          </cell>
          <cell r="I1900">
            <v>4.7</v>
          </cell>
          <cell r="J1900">
            <v>6.1</v>
          </cell>
          <cell r="K1900" t="str">
            <v/>
          </cell>
          <cell r="L1900" t="str">
            <v>EV</v>
          </cell>
          <cell r="M1900">
            <v>3.2</v>
          </cell>
        </row>
        <row r="1901">
          <cell r="A1901">
            <v>34702</v>
          </cell>
          <cell r="B1901" t="str">
            <v>Thuja occidentalis 'Little Giant'</v>
          </cell>
          <cell r="C1901" t="str">
            <v>Little Giant Globe Cedar</v>
          </cell>
          <cell r="D1901" t="str">
            <v/>
          </cell>
          <cell r="E1901" t="str">
            <v/>
          </cell>
          <cell r="F1901" t="str">
            <v/>
          </cell>
          <cell r="G1901" t="str">
            <v>#2</v>
          </cell>
          <cell r="H1901">
            <v>9.85</v>
          </cell>
          <cell r="I1901">
            <v>9.2589999999999986</v>
          </cell>
          <cell r="J1901">
            <v>12.008999999999999</v>
          </cell>
          <cell r="K1901" t="str">
            <v/>
          </cell>
          <cell r="L1901" t="str">
            <v>EV</v>
          </cell>
          <cell r="M1901">
            <v>3.2</v>
          </cell>
        </row>
        <row r="1902">
          <cell r="A1902">
            <v>34705</v>
          </cell>
          <cell r="B1902" t="str">
            <v>Thuja occidentalis 'Little Giant'</v>
          </cell>
          <cell r="C1902" t="str">
            <v>Little Giant Globe Cedar</v>
          </cell>
          <cell r="D1902" t="str">
            <v/>
          </cell>
          <cell r="E1902" t="str">
            <v/>
          </cell>
          <cell r="F1902" t="str">
            <v/>
          </cell>
          <cell r="G1902" t="str">
            <v>#5</v>
          </cell>
          <cell r="H1902">
            <v>15.95</v>
          </cell>
          <cell r="I1902">
            <v>14.992999999999999</v>
          </cell>
          <cell r="J1902">
            <v>21.842999999999996</v>
          </cell>
          <cell r="K1902" t="str">
            <v/>
          </cell>
          <cell r="L1902" t="str">
            <v>EV</v>
          </cell>
          <cell r="M1902">
            <v>3.2</v>
          </cell>
        </row>
        <row r="1903">
          <cell r="A1903">
            <v>34801</v>
          </cell>
          <cell r="B1903" t="str">
            <v>Thuja occidentalis 'Brandon'</v>
          </cell>
          <cell r="C1903" t="str">
            <v>Brandon Cedar</v>
          </cell>
          <cell r="D1903" t="str">
            <v/>
          </cell>
          <cell r="E1903" t="str">
            <v/>
          </cell>
          <cell r="F1903" t="str">
            <v/>
          </cell>
          <cell r="G1903" t="str">
            <v>#1</v>
          </cell>
          <cell r="H1903">
            <v>5</v>
          </cell>
          <cell r="I1903">
            <v>4.7</v>
          </cell>
          <cell r="J1903">
            <v>6.1</v>
          </cell>
          <cell r="K1903" t="str">
            <v/>
          </cell>
          <cell r="L1903" t="str">
            <v>EV</v>
          </cell>
          <cell r="M1903">
            <v>3.2</v>
          </cell>
        </row>
        <row r="1904">
          <cell r="A1904">
            <v>34802</v>
          </cell>
          <cell r="B1904" t="str">
            <v>Thuja occidentalis 'Brandon'</v>
          </cell>
          <cell r="C1904" t="str">
            <v>Brandon Cedar</v>
          </cell>
          <cell r="D1904" t="str">
            <v/>
          </cell>
          <cell r="E1904" t="str">
            <v/>
          </cell>
          <cell r="F1904" t="str">
            <v/>
          </cell>
          <cell r="G1904" t="str">
            <v>#2</v>
          </cell>
          <cell r="H1904">
            <v>9.85</v>
          </cell>
          <cell r="I1904">
            <v>9.2589999999999986</v>
          </cell>
          <cell r="J1904">
            <v>12.008999999999999</v>
          </cell>
          <cell r="K1904" t="str">
            <v/>
          </cell>
          <cell r="L1904" t="str">
            <v>EV</v>
          </cell>
          <cell r="M1904">
            <v>3.2</v>
          </cell>
        </row>
        <row r="1905">
          <cell r="A1905">
            <v>34803</v>
          </cell>
          <cell r="B1905" t="str">
            <v>Thuja occidentalis 'Brandon'</v>
          </cell>
          <cell r="C1905" t="str">
            <v>Brandon Cedar</v>
          </cell>
          <cell r="D1905" t="str">
            <v>1.25m</v>
          </cell>
          <cell r="E1905" t="str">
            <v/>
          </cell>
          <cell r="F1905" t="str">
            <v/>
          </cell>
          <cell r="G1905" t="str">
            <v>#5</v>
          </cell>
          <cell r="H1905">
            <v>17.95</v>
          </cell>
          <cell r="I1905">
            <v>16.872999999999998</v>
          </cell>
          <cell r="J1905">
            <v>23.722999999999999</v>
          </cell>
          <cell r="K1905" t="str">
            <v>Inactive</v>
          </cell>
          <cell r="L1905" t="str">
            <v>EV</v>
          </cell>
          <cell r="M1905">
            <v>3.2</v>
          </cell>
        </row>
        <row r="1906">
          <cell r="A1906">
            <v>34804</v>
          </cell>
          <cell r="B1906" t="str">
            <v>Thuja occidentalis 'Brandon'</v>
          </cell>
          <cell r="C1906" t="str">
            <v>Brandon Cedar LP</v>
          </cell>
          <cell r="D1906" t="str">
            <v/>
          </cell>
          <cell r="F1906" t="str">
            <v/>
          </cell>
          <cell r="G1906" t="str">
            <v>LP</v>
          </cell>
          <cell r="H1906">
            <v>0</v>
          </cell>
          <cell r="I1906">
            <v>0</v>
          </cell>
          <cell r="J1906">
            <v>0</v>
          </cell>
          <cell r="K1906" t="str">
            <v/>
          </cell>
          <cell r="L1906" t="str">
            <v>EV</v>
          </cell>
          <cell r="M1906">
            <v>3.2</v>
          </cell>
          <cell r="N1906" t="str">
            <v>Unsalable</v>
          </cell>
        </row>
        <row r="1907">
          <cell r="A1907">
            <v>34805</v>
          </cell>
          <cell r="B1907" t="str">
            <v>Thuja occidentalis 'Brandon'</v>
          </cell>
          <cell r="C1907" t="str">
            <v>Brandon Cedar</v>
          </cell>
          <cell r="D1907" t="str">
            <v>90cm</v>
          </cell>
          <cell r="E1907" t="str">
            <v/>
          </cell>
          <cell r="F1907" t="str">
            <v/>
          </cell>
          <cell r="G1907" t="str">
            <v>#5</v>
          </cell>
          <cell r="H1907">
            <v>14.95</v>
          </cell>
          <cell r="I1907">
            <v>14.052999999999999</v>
          </cell>
          <cell r="J1907">
            <v>20.902999999999999</v>
          </cell>
          <cell r="K1907" t="str">
            <v/>
          </cell>
          <cell r="L1907" t="str">
            <v>EV</v>
          </cell>
          <cell r="M1907">
            <v>3.2</v>
          </cell>
        </row>
        <row r="1908">
          <cell r="A1908">
            <v>34806</v>
          </cell>
          <cell r="B1908" t="str">
            <v>Thuja occidentalis 'Brandon'</v>
          </cell>
          <cell r="C1908" t="str">
            <v>Brandon Cedar</v>
          </cell>
          <cell r="D1908" t="str">
            <v>1.25-1.5m</v>
          </cell>
          <cell r="E1908" t="str">
            <v/>
          </cell>
          <cell r="F1908" t="str">
            <v/>
          </cell>
          <cell r="G1908" t="str">
            <v>#10</v>
          </cell>
          <cell r="H1908">
            <v>22.95</v>
          </cell>
          <cell r="I1908">
            <v>21.572999999999997</v>
          </cell>
          <cell r="J1908">
            <v>36.422999999999995</v>
          </cell>
          <cell r="K1908" t="str">
            <v>Inactive</v>
          </cell>
          <cell r="L1908" t="str">
            <v>EV</v>
          </cell>
          <cell r="M1908">
            <v>3.2</v>
          </cell>
        </row>
        <row r="1909">
          <cell r="A1909">
            <v>34807</v>
          </cell>
          <cell r="B1909" t="str">
            <v>Thuja occidentalis 'Brandon'</v>
          </cell>
          <cell r="C1909" t="str">
            <v>Brandon Cedar</v>
          </cell>
          <cell r="D1909" t="str">
            <v/>
          </cell>
          <cell r="E1909" t="str">
            <v/>
          </cell>
          <cell r="F1909" t="str">
            <v/>
          </cell>
          <cell r="G1909" t="str">
            <v>#15</v>
          </cell>
          <cell r="H1909">
            <v>0</v>
          </cell>
          <cell r="I1909">
            <v>0</v>
          </cell>
          <cell r="J1909">
            <v>0</v>
          </cell>
          <cell r="K1909" t="str">
            <v>Inactive</v>
          </cell>
          <cell r="L1909" t="str">
            <v>EV</v>
          </cell>
          <cell r="M1909">
            <v>3.2</v>
          </cell>
        </row>
        <row r="1910">
          <cell r="A1910">
            <v>34809</v>
          </cell>
          <cell r="B1910" t="str">
            <v>Thuja occidentalis 'Brandon'</v>
          </cell>
          <cell r="C1910" t="str">
            <v>Brandon Cedar</v>
          </cell>
          <cell r="D1910" t="str">
            <v>1.5+m</v>
          </cell>
          <cell r="E1910" t="str">
            <v/>
          </cell>
          <cell r="F1910" t="str">
            <v/>
          </cell>
          <cell r="G1910" t="str">
            <v>#10</v>
          </cell>
          <cell r="H1910">
            <v>24.95</v>
          </cell>
          <cell r="I1910">
            <v>23.452999999999999</v>
          </cell>
          <cell r="J1910">
            <v>38.302999999999997</v>
          </cell>
          <cell r="K1910" t="str">
            <v>Inactive</v>
          </cell>
          <cell r="L1910" t="str">
            <v>EV</v>
          </cell>
          <cell r="M1910">
            <v>3.2</v>
          </cell>
        </row>
        <row r="1911">
          <cell r="A1911">
            <v>34901</v>
          </cell>
          <cell r="B1911" t="str">
            <v>Thuja occidentalis 'Holmstrup'</v>
          </cell>
          <cell r="C1911" t="str">
            <v>Holmstrup Cedar</v>
          </cell>
          <cell r="D1911" t="str">
            <v/>
          </cell>
          <cell r="E1911" t="str">
            <v/>
          </cell>
          <cell r="F1911" t="str">
            <v/>
          </cell>
          <cell r="G1911" t="str">
            <v>#1</v>
          </cell>
          <cell r="H1911">
            <v>5</v>
          </cell>
          <cell r="I1911">
            <v>4.7</v>
          </cell>
          <cell r="J1911">
            <v>6.1</v>
          </cell>
          <cell r="K1911" t="str">
            <v/>
          </cell>
          <cell r="L1911" t="str">
            <v>EV</v>
          </cell>
          <cell r="M1911">
            <v>3.2</v>
          </cell>
        </row>
        <row r="1912">
          <cell r="A1912">
            <v>34902</v>
          </cell>
          <cell r="B1912" t="str">
            <v>Thuja occidentalis 'Holmstrup'</v>
          </cell>
          <cell r="C1912" t="str">
            <v>Holmstrup Cedar</v>
          </cell>
          <cell r="D1912" t="str">
            <v/>
          </cell>
          <cell r="E1912" t="str">
            <v/>
          </cell>
          <cell r="F1912" t="str">
            <v/>
          </cell>
          <cell r="G1912" t="str">
            <v>#2</v>
          </cell>
          <cell r="H1912">
            <v>9.85</v>
          </cell>
          <cell r="I1912">
            <v>9.2589999999999986</v>
          </cell>
          <cell r="J1912">
            <v>12.008999999999999</v>
          </cell>
          <cell r="K1912" t="str">
            <v/>
          </cell>
          <cell r="L1912" t="str">
            <v>EV</v>
          </cell>
          <cell r="M1912">
            <v>3.2</v>
          </cell>
        </row>
        <row r="1913">
          <cell r="A1913">
            <v>34903</v>
          </cell>
          <cell r="B1913" t="str">
            <v>Thuja occidentalis 'Holmstrup'</v>
          </cell>
          <cell r="C1913" t="str">
            <v>Holmstrup Cedar</v>
          </cell>
          <cell r="D1913" t="str">
            <v/>
          </cell>
          <cell r="E1913" t="str">
            <v/>
          </cell>
          <cell r="F1913" t="str">
            <v/>
          </cell>
          <cell r="G1913" t="str">
            <v>#10</v>
          </cell>
          <cell r="H1913">
            <v>21.95</v>
          </cell>
          <cell r="I1913">
            <v>20.632999999999999</v>
          </cell>
          <cell r="J1913">
            <v>35.482999999999997</v>
          </cell>
          <cell r="K1913" t="str">
            <v/>
          </cell>
          <cell r="L1913" t="str">
            <v>EV</v>
          </cell>
          <cell r="M1913">
            <v>3.2</v>
          </cell>
        </row>
        <row r="1914">
          <cell r="A1914">
            <v>34905</v>
          </cell>
          <cell r="B1914" t="str">
            <v>Thuja occidentalis 'Holmstrup'</v>
          </cell>
          <cell r="C1914" t="str">
            <v>Holmstrup Cedar</v>
          </cell>
          <cell r="D1914" t="str">
            <v/>
          </cell>
          <cell r="E1914" t="str">
            <v/>
          </cell>
          <cell r="F1914" t="str">
            <v/>
          </cell>
          <cell r="G1914" t="str">
            <v>#5</v>
          </cell>
          <cell r="H1914">
            <v>15.95</v>
          </cell>
          <cell r="I1914">
            <v>14.992999999999999</v>
          </cell>
          <cell r="J1914">
            <v>21.842999999999996</v>
          </cell>
          <cell r="K1914" t="str">
            <v/>
          </cell>
          <cell r="L1914" t="str">
            <v>EV</v>
          </cell>
          <cell r="M1914">
            <v>3.2</v>
          </cell>
        </row>
        <row r="1915">
          <cell r="A1915">
            <v>35101</v>
          </cell>
          <cell r="B1915" t="str">
            <v>Thuja occidentalis 'Smaragd'</v>
          </cell>
          <cell r="C1915" t="str">
            <v>Emerald Cedar</v>
          </cell>
          <cell r="D1915" t="str">
            <v/>
          </cell>
          <cell r="E1915" t="str">
            <v/>
          </cell>
          <cell r="F1915" t="str">
            <v/>
          </cell>
          <cell r="G1915" t="str">
            <v>#1</v>
          </cell>
          <cell r="H1915">
            <v>5</v>
          </cell>
          <cell r="I1915">
            <v>4.7</v>
          </cell>
          <cell r="J1915">
            <v>6.1</v>
          </cell>
          <cell r="K1915" t="str">
            <v/>
          </cell>
          <cell r="L1915" t="str">
            <v>EV</v>
          </cell>
          <cell r="M1915">
            <v>3.2</v>
          </cell>
        </row>
        <row r="1916">
          <cell r="A1916">
            <v>35102</v>
          </cell>
          <cell r="B1916" t="str">
            <v>Thuja occidentalis 'Smaragd'</v>
          </cell>
          <cell r="C1916" t="str">
            <v>Emerald Cedar</v>
          </cell>
          <cell r="D1916" t="str">
            <v/>
          </cell>
          <cell r="E1916" t="str">
            <v/>
          </cell>
          <cell r="F1916" t="str">
            <v/>
          </cell>
          <cell r="G1916" t="str">
            <v>#2</v>
          </cell>
          <cell r="H1916">
            <v>9.85</v>
          </cell>
          <cell r="I1916">
            <v>9.2589999999999986</v>
          </cell>
          <cell r="J1916">
            <v>12.008999999999999</v>
          </cell>
          <cell r="K1916" t="str">
            <v/>
          </cell>
          <cell r="L1916" t="str">
            <v>EV</v>
          </cell>
          <cell r="M1916">
            <v>3.2</v>
          </cell>
        </row>
        <row r="1917">
          <cell r="A1917">
            <v>35103</v>
          </cell>
          <cell r="B1917" t="str">
            <v>Thuja occidentalis 'Smaragd'</v>
          </cell>
          <cell r="C1917" t="str">
            <v>Emerald Cedar</v>
          </cell>
          <cell r="D1917" t="str">
            <v>XL</v>
          </cell>
          <cell r="E1917" t="str">
            <v/>
          </cell>
          <cell r="F1917" t="str">
            <v/>
          </cell>
          <cell r="G1917" t="str">
            <v>#5</v>
          </cell>
          <cell r="H1917">
            <v>0</v>
          </cell>
          <cell r="I1917">
            <v>0</v>
          </cell>
          <cell r="J1917">
            <v>0</v>
          </cell>
          <cell r="K1917" t="str">
            <v>Inactive</v>
          </cell>
          <cell r="L1917" t="str">
            <v>EV</v>
          </cell>
          <cell r="M1917">
            <v>3.2</v>
          </cell>
        </row>
        <row r="1918">
          <cell r="A1918">
            <v>35104</v>
          </cell>
          <cell r="B1918" t="str">
            <v>Thuja occidentalis 'Smaragd'</v>
          </cell>
          <cell r="C1918" t="str">
            <v>Emerald Cedar Spiral</v>
          </cell>
          <cell r="D1918" t="str">
            <v>Spiral</v>
          </cell>
          <cell r="E1918" t="str">
            <v/>
          </cell>
          <cell r="F1918" t="str">
            <v/>
          </cell>
          <cell r="G1918" t="str">
            <v>#15</v>
          </cell>
          <cell r="H1918">
            <v>125</v>
          </cell>
          <cell r="I1918">
            <v>117.5</v>
          </cell>
          <cell r="J1918">
            <v>147.44999999999999</v>
          </cell>
          <cell r="K1918" t="str">
            <v/>
          </cell>
          <cell r="L1918" t="str">
            <v>SP</v>
          </cell>
          <cell r="M1918">
            <v>4</v>
          </cell>
        </row>
        <row r="1919">
          <cell r="A1919">
            <v>35105</v>
          </cell>
          <cell r="B1919" t="str">
            <v>Thuja occidentalis 'Smaragd'</v>
          </cell>
          <cell r="C1919" t="str">
            <v>Emerald Cedar</v>
          </cell>
          <cell r="D1919" t="str">
            <v/>
          </cell>
          <cell r="E1919" t="str">
            <v/>
          </cell>
          <cell r="F1919" t="str">
            <v/>
          </cell>
          <cell r="G1919" t="str">
            <v>#5</v>
          </cell>
          <cell r="H1919">
            <v>14.95</v>
          </cell>
          <cell r="I1919">
            <v>14.052999999999999</v>
          </cell>
          <cell r="J1919">
            <v>20.902999999999999</v>
          </cell>
          <cell r="K1919" t="str">
            <v/>
          </cell>
          <cell r="L1919" t="str">
            <v>EV</v>
          </cell>
          <cell r="M1919">
            <v>3.2</v>
          </cell>
        </row>
        <row r="1920">
          <cell r="A1920">
            <v>35106</v>
          </cell>
          <cell r="B1920" t="str">
            <v>Thuja occidentalis 'Smaragd'</v>
          </cell>
          <cell r="C1920" t="str">
            <v>Emerald Cedar</v>
          </cell>
          <cell r="D1920" t="str">
            <v>1.25m</v>
          </cell>
          <cell r="E1920" t="str">
            <v/>
          </cell>
          <cell r="F1920" t="str">
            <v/>
          </cell>
          <cell r="G1920" t="str">
            <v>#10</v>
          </cell>
          <cell r="H1920">
            <v>27.95</v>
          </cell>
          <cell r="I1920">
            <v>26.272999999999996</v>
          </cell>
          <cell r="J1920">
            <v>41.122999999999998</v>
          </cell>
          <cell r="K1920" t="str">
            <v>Inactive</v>
          </cell>
          <cell r="L1920" t="str">
            <v>EV</v>
          </cell>
          <cell r="M1920">
            <v>3.2</v>
          </cell>
        </row>
        <row r="1921">
          <cell r="A1921">
            <v>35107</v>
          </cell>
          <cell r="B1921" t="str">
            <v>Thuja occidentalis 'Smaragd'</v>
          </cell>
          <cell r="C1921" t="str">
            <v>Emerald Cedar Spiral</v>
          </cell>
          <cell r="D1921" t="str">
            <v>Spiral</v>
          </cell>
          <cell r="E1921" t="str">
            <v/>
          </cell>
          <cell r="F1921" t="str">
            <v/>
          </cell>
          <cell r="G1921" t="str">
            <v>#5</v>
          </cell>
          <cell r="H1921">
            <v>75</v>
          </cell>
          <cell r="I1921">
            <v>70.5</v>
          </cell>
          <cell r="J1921">
            <v>77.349999999999994</v>
          </cell>
          <cell r="K1921" t="str">
            <v/>
          </cell>
          <cell r="L1921" t="str">
            <v>SP</v>
          </cell>
          <cell r="M1921">
            <v>4</v>
          </cell>
        </row>
        <row r="1922">
          <cell r="A1922">
            <v>35108</v>
          </cell>
          <cell r="B1922" t="str">
            <v>Thuja occidentalis 'Smaragd'</v>
          </cell>
          <cell r="C1922" t="str">
            <v>Emerald Cedar</v>
          </cell>
          <cell r="D1922" t="str">
            <v>1.5m</v>
          </cell>
          <cell r="E1922" t="str">
            <v/>
          </cell>
          <cell r="F1922" t="str">
            <v/>
          </cell>
          <cell r="G1922" t="str">
            <v>#10</v>
          </cell>
          <cell r="H1922">
            <v>21.95</v>
          </cell>
          <cell r="I1922">
            <v>20.632999999999999</v>
          </cell>
          <cell r="J1922">
            <v>35.482999999999997</v>
          </cell>
          <cell r="K1922" t="str">
            <v/>
          </cell>
          <cell r="L1922" t="str">
            <v>EV</v>
          </cell>
          <cell r="M1922">
            <v>3.2</v>
          </cell>
        </row>
        <row r="1923">
          <cell r="A1923">
            <v>35109</v>
          </cell>
          <cell r="B1923" t="str">
            <v>Thuja occidentalis 'Smaragd'</v>
          </cell>
          <cell r="C1923" t="str">
            <v>Emerald Cedar Spiral</v>
          </cell>
          <cell r="D1923" t="str">
            <v>Spiral</v>
          </cell>
          <cell r="E1923" t="str">
            <v/>
          </cell>
          <cell r="F1923" t="str">
            <v/>
          </cell>
          <cell r="G1923" t="str">
            <v>#10</v>
          </cell>
          <cell r="H1923">
            <v>110</v>
          </cell>
          <cell r="I1923">
            <v>103.4</v>
          </cell>
          <cell r="J1923">
            <v>118.25</v>
          </cell>
          <cell r="K1923" t="str">
            <v>Inactive</v>
          </cell>
          <cell r="L1923" t="str">
            <v>SP</v>
          </cell>
          <cell r="M1923">
            <v>4</v>
          </cell>
        </row>
        <row r="1924">
          <cell r="A1924">
            <v>35152</v>
          </cell>
          <cell r="B1924" t="str">
            <v>Thuja occidentalis 'Skybound'</v>
          </cell>
          <cell r="C1924" t="str">
            <v>Skybound Cedar</v>
          </cell>
          <cell r="D1924" t="str">
            <v/>
          </cell>
          <cell r="E1924" t="str">
            <v/>
          </cell>
          <cell r="F1924" t="str">
            <v/>
          </cell>
          <cell r="G1924" t="str">
            <v>#2</v>
          </cell>
          <cell r="H1924">
            <v>9.5</v>
          </cell>
          <cell r="I1924">
            <v>8.93</v>
          </cell>
          <cell r="J1924">
            <v>11.68</v>
          </cell>
          <cell r="K1924" t="str">
            <v/>
          </cell>
          <cell r="L1924" t="str">
            <v>EV</v>
          </cell>
          <cell r="M1924">
            <v>3.2</v>
          </cell>
        </row>
        <row r="1925">
          <cell r="A1925">
            <v>35201</v>
          </cell>
          <cell r="B1925" t="str">
            <v>Thuja occidentalis 'Techny'</v>
          </cell>
          <cell r="C1925" t="str">
            <v>Techny Cedar</v>
          </cell>
          <cell r="D1925" t="str">
            <v>NoSales</v>
          </cell>
          <cell r="E1925" t="str">
            <v/>
          </cell>
          <cell r="F1925" t="str">
            <v/>
          </cell>
          <cell r="G1925" t="str">
            <v>#1</v>
          </cell>
          <cell r="H1925">
            <v>0</v>
          </cell>
          <cell r="I1925">
            <v>0</v>
          </cell>
          <cell r="J1925">
            <v>0</v>
          </cell>
          <cell r="K1925" t="str">
            <v>Inactive</v>
          </cell>
          <cell r="L1925" t="str">
            <v>EV</v>
          </cell>
          <cell r="M1925">
            <v>3.2</v>
          </cell>
          <cell r="N1925" t="str">
            <v>Unsalable</v>
          </cell>
        </row>
        <row r="1926">
          <cell r="A1926">
            <v>35202</v>
          </cell>
          <cell r="B1926" t="str">
            <v>Thuja occidentalis 'Techny'</v>
          </cell>
          <cell r="C1926" t="str">
            <v>Techny Cedar</v>
          </cell>
          <cell r="D1926" t="str">
            <v/>
          </cell>
          <cell r="E1926" t="str">
            <v/>
          </cell>
          <cell r="F1926" t="str">
            <v/>
          </cell>
          <cell r="G1926" t="str">
            <v>#2</v>
          </cell>
          <cell r="H1926">
            <v>9.85</v>
          </cell>
          <cell r="I1926">
            <v>9.2589999999999986</v>
          </cell>
          <cell r="J1926">
            <v>12.008999999999999</v>
          </cell>
          <cell r="K1926" t="str">
            <v/>
          </cell>
          <cell r="L1926" t="str">
            <v>EV</v>
          </cell>
          <cell r="M1926">
            <v>3.2</v>
          </cell>
        </row>
        <row r="1927">
          <cell r="A1927">
            <v>35205</v>
          </cell>
          <cell r="B1927" t="str">
            <v>Thuja occidentalis 'Techny'</v>
          </cell>
          <cell r="C1927" t="str">
            <v>Techny Cedar</v>
          </cell>
          <cell r="D1927" t="str">
            <v/>
          </cell>
          <cell r="E1927" t="str">
            <v/>
          </cell>
          <cell r="F1927" t="str">
            <v/>
          </cell>
          <cell r="G1927" t="str">
            <v>#5</v>
          </cell>
          <cell r="H1927">
            <v>15.95</v>
          </cell>
          <cell r="I1927">
            <v>14.992999999999999</v>
          </cell>
          <cell r="J1927">
            <v>21.842999999999996</v>
          </cell>
          <cell r="K1927" t="str">
            <v/>
          </cell>
          <cell r="L1927" t="str">
            <v>EV</v>
          </cell>
          <cell r="M1927">
            <v>3.2</v>
          </cell>
        </row>
        <row r="1928">
          <cell r="A1928">
            <v>35206</v>
          </cell>
          <cell r="B1928" t="str">
            <v>Thuja occidentalis 'Techny'</v>
          </cell>
          <cell r="C1928" t="str">
            <v>Techny Cedar</v>
          </cell>
          <cell r="D1928" t="str">
            <v/>
          </cell>
          <cell r="E1928" t="str">
            <v/>
          </cell>
          <cell r="F1928" t="str">
            <v/>
          </cell>
          <cell r="G1928" t="str">
            <v>#10</v>
          </cell>
          <cell r="H1928">
            <v>21.95</v>
          </cell>
          <cell r="I1928">
            <v>20.632999999999999</v>
          </cell>
          <cell r="J1928">
            <v>35.482999999999997</v>
          </cell>
          <cell r="K1928" t="str">
            <v>Inactive</v>
          </cell>
          <cell r="L1928" t="str">
            <v>EV</v>
          </cell>
          <cell r="M1928">
            <v>3.2</v>
          </cell>
        </row>
        <row r="1929">
          <cell r="A1929">
            <v>35212</v>
          </cell>
          <cell r="B1929" t="str">
            <v>Thuja occidentalis 'Sunkist'</v>
          </cell>
          <cell r="C1929" t="str">
            <v>Sunkist Cedar</v>
          </cell>
          <cell r="D1929" t="str">
            <v/>
          </cell>
          <cell r="E1929" t="str">
            <v/>
          </cell>
          <cell r="F1929" t="str">
            <v/>
          </cell>
          <cell r="G1929" t="str">
            <v>#2</v>
          </cell>
          <cell r="H1929">
            <v>10.5</v>
          </cell>
          <cell r="I1929">
            <v>9.8699999999999992</v>
          </cell>
          <cell r="J1929">
            <v>12.62</v>
          </cell>
          <cell r="K1929" t="str">
            <v/>
          </cell>
          <cell r="L1929" t="str">
            <v>EV</v>
          </cell>
          <cell r="M1929">
            <v>3.2</v>
          </cell>
        </row>
        <row r="1930">
          <cell r="A1930">
            <v>35222</v>
          </cell>
          <cell r="B1930" t="str">
            <v>Thuja occidentalis 'Siena Sunset'</v>
          </cell>
          <cell r="C1930" t="str">
            <v>Siena Sunset Cedar</v>
          </cell>
          <cell r="D1930" t="str">
            <v/>
          </cell>
          <cell r="E1930" t="str">
            <v/>
          </cell>
          <cell r="F1930" t="str">
            <v/>
          </cell>
          <cell r="G1930" t="str">
            <v>#2</v>
          </cell>
          <cell r="H1930">
            <v>10.95</v>
          </cell>
          <cell r="I1930">
            <v>10.292999999999999</v>
          </cell>
          <cell r="J1930">
            <v>13.042999999999999</v>
          </cell>
          <cell r="K1930" t="str">
            <v/>
          </cell>
          <cell r="L1930" t="str">
            <v>EV</v>
          </cell>
          <cell r="M1930">
            <v>3.2</v>
          </cell>
        </row>
        <row r="1931">
          <cell r="A1931">
            <v>35231</v>
          </cell>
          <cell r="B1931" t="str">
            <v>Thuja occident. 'Walter Brown' PP16280</v>
          </cell>
          <cell r="C1931" t="str">
            <v>Techny Gold™ Cedar</v>
          </cell>
          <cell r="D1931" t="str">
            <v/>
          </cell>
          <cell r="E1931" t="str">
            <v/>
          </cell>
          <cell r="F1931" t="str">
            <v>PW - WHITE POTS</v>
          </cell>
          <cell r="G1931" t="str">
            <v>#1</v>
          </cell>
          <cell r="H1931">
            <v>0</v>
          </cell>
          <cell r="I1931">
            <v>0</v>
          </cell>
          <cell r="J1931">
            <v>0</v>
          </cell>
          <cell r="K1931" t="str">
            <v>Inactive</v>
          </cell>
          <cell r="L1931" t="str">
            <v>EV</v>
          </cell>
          <cell r="M1931">
            <v>3.2</v>
          </cell>
        </row>
        <row r="1932">
          <cell r="A1932">
            <v>35232</v>
          </cell>
          <cell r="B1932" t="str">
            <v>Thuja occident. 'Walter Brown' PP16280</v>
          </cell>
          <cell r="C1932" t="str">
            <v>Techny Gold™ Cedar</v>
          </cell>
          <cell r="D1932" t="str">
            <v/>
          </cell>
          <cell r="E1932" t="str">
            <v/>
          </cell>
          <cell r="F1932" t="str">
            <v>PW - WHITE POTS</v>
          </cell>
          <cell r="G1932" t="str">
            <v>#2</v>
          </cell>
          <cell r="H1932">
            <v>11.95</v>
          </cell>
          <cell r="I1932">
            <v>11.232999999999999</v>
          </cell>
          <cell r="J1932">
            <v>13.982999999999999</v>
          </cell>
          <cell r="K1932" t="str">
            <v/>
          </cell>
          <cell r="L1932" t="str">
            <v>EV</v>
          </cell>
          <cell r="M1932">
            <v>3.2</v>
          </cell>
        </row>
        <row r="1933">
          <cell r="A1933">
            <v>35301</v>
          </cell>
          <cell r="B1933" t="str">
            <v>Thuja occidentalis 'Wareana'</v>
          </cell>
          <cell r="C1933" t="str">
            <v>Siberian Cedar</v>
          </cell>
          <cell r="D1933" t="str">
            <v>Native</v>
          </cell>
          <cell r="E1933" t="str">
            <v/>
          </cell>
          <cell r="F1933" t="str">
            <v/>
          </cell>
          <cell r="G1933" t="str">
            <v>#1</v>
          </cell>
          <cell r="H1933">
            <v>5</v>
          </cell>
          <cell r="I1933">
            <v>4.7</v>
          </cell>
          <cell r="J1933">
            <v>6.1</v>
          </cell>
          <cell r="K1933" t="str">
            <v>Inactive</v>
          </cell>
          <cell r="L1933" t="str">
            <v>EV</v>
          </cell>
          <cell r="M1933">
            <v>3.2</v>
          </cell>
        </row>
        <row r="1934">
          <cell r="A1934">
            <v>35302</v>
          </cell>
          <cell r="B1934" t="str">
            <v>Thuja occidentalis 'Wareana'</v>
          </cell>
          <cell r="C1934" t="str">
            <v>Siberian Cedar</v>
          </cell>
          <cell r="D1934" t="str">
            <v>Native</v>
          </cell>
          <cell r="E1934" t="str">
            <v/>
          </cell>
          <cell r="F1934" t="str">
            <v/>
          </cell>
          <cell r="G1934" t="str">
            <v>#2</v>
          </cell>
          <cell r="H1934">
            <v>9.85</v>
          </cell>
          <cell r="I1934">
            <v>9.2589999999999986</v>
          </cell>
          <cell r="J1934">
            <v>12.008999999999999</v>
          </cell>
          <cell r="K1934" t="str">
            <v/>
          </cell>
          <cell r="L1934" t="str">
            <v>EV</v>
          </cell>
          <cell r="M1934">
            <v>3.2</v>
          </cell>
        </row>
        <row r="1935">
          <cell r="A1935">
            <v>35305</v>
          </cell>
          <cell r="B1935" t="str">
            <v>Thuja occidentalis 'Wareana'</v>
          </cell>
          <cell r="C1935" t="str">
            <v>Siberian Cedar</v>
          </cell>
          <cell r="D1935" t="str">
            <v>Native</v>
          </cell>
          <cell r="E1935" t="str">
            <v/>
          </cell>
          <cell r="F1935" t="str">
            <v/>
          </cell>
          <cell r="G1935" t="str">
            <v>#5</v>
          </cell>
          <cell r="H1935">
            <v>15.95</v>
          </cell>
          <cell r="I1935">
            <v>14.992999999999999</v>
          </cell>
          <cell r="J1935">
            <v>21.842999999999996</v>
          </cell>
          <cell r="K1935" t="str">
            <v/>
          </cell>
          <cell r="L1935" t="str">
            <v>EV</v>
          </cell>
          <cell r="M1935">
            <v>3.2</v>
          </cell>
        </row>
        <row r="1936">
          <cell r="A1936">
            <v>35306</v>
          </cell>
          <cell r="B1936" t="str">
            <v>Thuja occidentalis 'Wareana'</v>
          </cell>
          <cell r="C1936" t="str">
            <v>Siberian Cedar</v>
          </cell>
          <cell r="D1936" t="str">
            <v>Native</v>
          </cell>
          <cell r="E1936" t="str">
            <v/>
          </cell>
          <cell r="F1936" t="str">
            <v/>
          </cell>
          <cell r="G1936" t="str">
            <v>#10</v>
          </cell>
          <cell r="H1936">
            <v>24.95</v>
          </cell>
          <cell r="I1936">
            <v>23.452999999999999</v>
          </cell>
          <cell r="J1936">
            <v>38.302999999999997</v>
          </cell>
          <cell r="K1936" t="str">
            <v>Inactive</v>
          </cell>
          <cell r="L1936" t="str">
            <v>EV</v>
          </cell>
          <cell r="M1936">
            <v>3.2</v>
          </cell>
        </row>
        <row r="1937">
          <cell r="A1937">
            <v>35401</v>
          </cell>
          <cell r="B1937" t="str">
            <v>Thuja occidentalis 'Woodwardii'</v>
          </cell>
          <cell r="C1937" t="str">
            <v>Globe Cedar</v>
          </cell>
          <cell r="D1937" t="str">
            <v/>
          </cell>
          <cell r="E1937" t="str">
            <v/>
          </cell>
          <cell r="F1937" t="str">
            <v/>
          </cell>
          <cell r="G1937" t="str">
            <v>#1</v>
          </cell>
          <cell r="H1937">
            <v>5</v>
          </cell>
          <cell r="I1937">
            <v>4.7</v>
          </cell>
          <cell r="J1937">
            <v>6.1</v>
          </cell>
          <cell r="K1937" t="str">
            <v/>
          </cell>
          <cell r="L1937" t="str">
            <v>EV</v>
          </cell>
          <cell r="M1937">
            <v>3.2</v>
          </cell>
        </row>
        <row r="1938">
          <cell r="A1938">
            <v>35402</v>
          </cell>
          <cell r="B1938" t="str">
            <v>Thuja occidentalis 'Woodwardii'</v>
          </cell>
          <cell r="C1938" t="str">
            <v>Globe Cedar</v>
          </cell>
          <cell r="D1938" t="str">
            <v/>
          </cell>
          <cell r="E1938" t="str">
            <v/>
          </cell>
          <cell r="F1938" t="str">
            <v/>
          </cell>
          <cell r="G1938" t="str">
            <v>#2</v>
          </cell>
          <cell r="H1938">
            <v>9.85</v>
          </cell>
          <cell r="I1938">
            <v>9.2589999999999986</v>
          </cell>
          <cell r="J1938">
            <v>12.008999999999999</v>
          </cell>
          <cell r="K1938" t="str">
            <v/>
          </cell>
          <cell r="L1938" t="str">
            <v>EV</v>
          </cell>
          <cell r="M1938">
            <v>3.2</v>
          </cell>
        </row>
        <row r="1939">
          <cell r="A1939">
            <v>35405</v>
          </cell>
          <cell r="B1939" t="str">
            <v>Thuja occidentalis 'Woodwardii'</v>
          </cell>
          <cell r="C1939" t="str">
            <v>Globe Cedar</v>
          </cell>
          <cell r="D1939" t="str">
            <v/>
          </cell>
          <cell r="E1939" t="str">
            <v/>
          </cell>
          <cell r="F1939" t="str">
            <v/>
          </cell>
          <cell r="G1939" t="str">
            <v>#5</v>
          </cell>
          <cell r="H1939">
            <v>14.95</v>
          </cell>
          <cell r="I1939">
            <v>14.052999999999999</v>
          </cell>
          <cell r="J1939">
            <v>20.902999999999999</v>
          </cell>
          <cell r="K1939" t="str">
            <v/>
          </cell>
          <cell r="L1939" t="str">
            <v>EV</v>
          </cell>
          <cell r="M1939">
            <v>3.2</v>
          </cell>
        </row>
        <row r="1940">
          <cell r="A1940">
            <v>35515</v>
          </cell>
          <cell r="B1940" t="str">
            <v>Pinus banksiana 'Schoodic'</v>
          </cell>
          <cell r="C1940" t="str">
            <v>Shoodic Dwarf Jack Pine</v>
          </cell>
          <cell r="D1940" t="str">
            <v/>
          </cell>
          <cell r="F1940" t="str">
            <v/>
          </cell>
          <cell r="G1940" t="str">
            <v>#5</v>
          </cell>
          <cell r="H1940">
            <v>65</v>
          </cell>
          <cell r="I1940">
            <v>61.1</v>
          </cell>
          <cell r="J1940">
            <v>67.95</v>
          </cell>
          <cell r="K1940" t="str">
            <v/>
          </cell>
          <cell r="L1940" t="str">
            <v>EV</v>
          </cell>
          <cell r="M1940">
            <v>3.2</v>
          </cell>
        </row>
        <row r="1941">
          <cell r="A1941">
            <v>35531</v>
          </cell>
          <cell r="B1941" t="str">
            <v>Pinus banksiana</v>
          </cell>
          <cell r="C1941" t="str">
            <v>Jack Pine</v>
          </cell>
          <cell r="D1941" t="str">
            <v>Native</v>
          </cell>
          <cell r="F1941" t="str">
            <v/>
          </cell>
          <cell r="G1941" t="str">
            <v>#1</v>
          </cell>
          <cell r="H1941">
            <v>5</v>
          </cell>
          <cell r="I1941">
            <v>4.7</v>
          </cell>
          <cell r="J1941">
            <v>6.1</v>
          </cell>
          <cell r="K1941" t="str">
            <v/>
          </cell>
          <cell r="L1941" t="str">
            <v>EV</v>
          </cell>
          <cell r="M1941">
            <v>3.2</v>
          </cell>
        </row>
        <row r="1942">
          <cell r="A1942">
            <v>35541</v>
          </cell>
          <cell r="B1942" t="str">
            <v>Pinus banksiana 'Uncle Fogy'</v>
          </cell>
          <cell r="C1942" t="str">
            <v>Uncle Fogy Jack Pine</v>
          </cell>
          <cell r="D1942" t="str">
            <v>NoSales</v>
          </cell>
          <cell r="F1942" t="str">
            <v/>
          </cell>
          <cell r="G1942" t="str">
            <v>#1</v>
          </cell>
          <cell r="H1942">
            <v>0</v>
          </cell>
          <cell r="I1942">
            <v>0</v>
          </cell>
          <cell r="J1942">
            <v>0</v>
          </cell>
          <cell r="K1942" t="str">
            <v/>
          </cell>
          <cell r="L1942" t="str">
            <v>EV</v>
          </cell>
          <cell r="M1942">
            <v>3.2</v>
          </cell>
          <cell r="N1942" t="str">
            <v>Unsalable</v>
          </cell>
        </row>
        <row r="1943">
          <cell r="A1943">
            <v>35551</v>
          </cell>
          <cell r="B1943" t="str">
            <v>Thuja plicata 'Grovepli'</v>
          </cell>
          <cell r="C1943" t="str">
            <v>Spring Grove® Cedar</v>
          </cell>
          <cell r="D1943" t="str">
            <v/>
          </cell>
          <cell r="E1943" t="str">
            <v/>
          </cell>
          <cell r="F1943" t="str">
            <v>PW - WHITE POTS</v>
          </cell>
          <cell r="G1943" t="str">
            <v>#1</v>
          </cell>
          <cell r="H1943">
            <v>5.25</v>
          </cell>
          <cell r="I1943">
            <v>4.9349999999999996</v>
          </cell>
          <cell r="J1943">
            <v>6.335</v>
          </cell>
          <cell r="K1943" t="str">
            <v>Inactive</v>
          </cell>
          <cell r="L1943" t="str">
            <v>EV</v>
          </cell>
          <cell r="M1943">
            <v>3.2</v>
          </cell>
        </row>
        <row r="1944">
          <cell r="A1944">
            <v>35552</v>
          </cell>
          <cell r="B1944" t="str">
            <v>Thuja plicata 'Grovepli'</v>
          </cell>
          <cell r="C1944" t="str">
            <v>Spring Grove® Cedar</v>
          </cell>
          <cell r="D1944" t="str">
            <v/>
          </cell>
          <cell r="E1944" t="str">
            <v/>
          </cell>
          <cell r="F1944" t="str">
            <v>PW - WHITE POTS</v>
          </cell>
          <cell r="G1944" t="str">
            <v>#2</v>
          </cell>
          <cell r="H1944">
            <v>10.95</v>
          </cell>
          <cell r="I1944">
            <v>10.292999999999999</v>
          </cell>
          <cell r="J1944">
            <v>13.042999999999999</v>
          </cell>
          <cell r="K1944" t="str">
            <v/>
          </cell>
          <cell r="L1944" t="str">
            <v>EV</v>
          </cell>
          <cell r="M1944">
            <v>3.2</v>
          </cell>
        </row>
        <row r="1945">
          <cell r="A1945">
            <v>35555</v>
          </cell>
          <cell r="B1945" t="str">
            <v>Thuja plicata 'Grovepli'</v>
          </cell>
          <cell r="C1945" t="str">
            <v>Spring Grove® Cedar</v>
          </cell>
          <cell r="D1945" t="str">
            <v/>
          </cell>
          <cell r="E1945" t="str">
            <v/>
          </cell>
          <cell r="F1945" t="str">
            <v>PW - WHITE POTS</v>
          </cell>
          <cell r="G1945" t="str">
            <v>#5</v>
          </cell>
          <cell r="H1945">
            <v>16.95</v>
          </cell>
          <cell r="I1945">
            <v>15.932999999999998</v>
          </cell>
          <cell r="J1945">
            <v>22.782999999999998</v>
          </cell>
          <cell r="K1945" t="str">
            <v/>
          </cell>
          <cell r="L1945" t="str">
            <v>EV</v>
          </cell>
          <cell r="M1945">
            <v>3.2</v>
          </cell>
        </row>
        <row r="1946">
          <cell r="A1946">
            <v>35562</v>
          </cell>
          <cell r="B1946" t="str">
            <v>Tsuga canadensis 'Jeddeloh'</v>
          </cell>
          <cell r="C1946" t="str">
            <v>Jeddeloh Canadian Hemlock</v>
          </cell>
          <cell r="D1946" t="str">
            <v/>
          </cell>
          <cell r="E1946" t="str">
            <v/>
          </cell>
          <cell r="F1946" t="str">
            <v/>
          </cell>
          <cell r="G1946" t="str">
            <v>#2</v>
          </cell>
          <cell r="H1946">
            <v>0</v>
          </cell>
          <cell r="I1946">
            <v>0</v>
          </cell>
          <cell r="J1946">
            <v>0</v>
          </cell>
          <cell r="K1946" t="str">
            <v>Inactive</v>
          </cell>
          <cell r="L1946" t="str">
            <v>EV</v>
          </cell>
          <cell r="M1946">
            <v>3.2</v>
          </cell>
        </row>
        <row r="1947">
          <cell r="A1947">
            <v>35600</v>
          </cell>
          <cell r="B1947" t="str">
            <v>Pinus aristata</v>
          </cell>
          <cell r="C1947" t="str">
            <v>Bristlecone Pine</v>
          </cell>
          <cell r="D1947" t="str">
            <v>1.85m</v>
          </cell>
          <cell r="F1947" t="str">
            <v/>
          </cell>
          <cell r="G1947" t="str">
            <v>BB Pot</v>
          </cell>
          <cell r="H1947">
            <v>170</v>
          </cell>
          <cell r="I1947">
            <v>159.80000000000001</v>
          </cell>
          <cell r="J1947">
            <v>239.8</v>
          </cell>
          <cell r="K1947" t="str">
            <v>Inactive</v>
          </cell>
          <cell r="L1947" t="str">
            <v>EV</v>
          </cell>
          <cell r="M1947">
            <v>3.2</v>
          </cell>
        </row>
        <row r="1948">
          <cell r="A1948">
            <v>35601</v>
          </cell>
          <cell r="B1948" t="str">
            <v>Pinus aristata</v>
          </cell>
          <cell r="C1948" t="str">
            <v>Bristlecone Pine</v>
          </cell>
          <cell r="D1948" t="str">
            <v/>
          </cell>
          <cell r="E1948" t="str">
            <v/>
          </cell>
          <cell r="F1948" t="str">
            <v/>
          </cell>
          <cell r="G1948" t="str">
            <v>#1</v>
          </cell>
          <cell r="H1948">
            <v>8.25</v>
          </cell>
          <cell r="I1948">
            <v>7.7549999999999999</v>
          </cell>
          <cell r="J1948">
            <v>9.1549999999999994</v>
          </cell>
          <cell r="K1948" t="str">
            <v>Inactive</v>
          </cell>
          <cell r="L1948" t="str">
            <v>EV</v>
          </cell>
          <cell r="M1948">
            <v>3.2</v>
          </cell>
        </row>
        <row r="1949">
          <cell r="A1949">
            <v>35602</v>
          </cell>
          <cell r="B1949" t="str">
            <v>Pinus aristata</v>
          </cell>
          <cell r="C1949" t="str">
            <v>Bristlecone Pine</v>
          </cell>
          <cell r="D1949" t="str">
            <v/>
          </cell>
          <cell r="E1949" t="str">
            <v/>
          </cell>
          <cell r="F1949" t="str">
            <v/>
          </cell>
          <cell r="G1949" t="str">
            <v>#2</v>
          </cell>
          <cell r="H1949">
            <v>19.95</v>
          </cell>
          <cell r="I1949">
            <v>18.752999999999997</v>
          </cell>
          <cell r="J1949">
            <v>21.502999999999997</v>
          </cell>
          <cell r="K1949" t="str">
            <v/>
          </cell>
          <cell r="L1949" t="str">
            <v>EV</v>
          </cell>
          <cell r="M1949">
            <v>3.2</v>
          </cell>
        </row>
        <row r="1950">
          <cell r="A1950">
            <v>35603</v>
          </cell>
          <cell r="B1950" t="str">
            <v>Pinus aristata</v>
          </cell>
          <cell r="C1950" t="str">
            <v>Bristlecone Pine</v>
          </cell>
          <cell r="D1950" t="str">
            <v>90cm</v>
          </cell>
          <cell r="E1950" t="str">
            <v/>
          </cell>
          <cell r="F1950" t="str">
            <v/>
          </cell>
          <cell r="G1950" t="str">
            <v>BB Pot</v>
          </cell>
          <cell r="H1950">
            <v>95</v>
          </cell>
          <cell r="I1950">
            <v>89.3</v>
          </cell>
          <cell r="J1950">
            <v>169.3</v>
          </cell>
          <cell r="K1950" t="str">
            <v/>
          </cell>
          <cell r="L1950" t="str">
            <v>EV</v>
          </cell>
          <cell r="M1950">
            <v>3.2</v>
          </cell>
        </row>
        <row r="1951">
          <cell r="A1951">
            <v>35605</v>
          </cell>
          <cell r="B1951" t="str">
            <v>Pinus aristata</v>
          </cell>
          <cell r="C1951" t="str">
            <v>Bristlecone Pine</v>
          </cell>
          <cell r="D1951" t="str">
            <v/>
          </cell>
          <cell r="E1951" t="str">
            <v/>
          </cell>
          <cell r="F1951" t="str">
            <v/>
          </cell>
          <cell r="G1951" t="str">
            <v>#5</v>
          </cell>
          <cell r="H1951">
            <v>39.5</v>
          </cell>
          <cell r="I1951">
            <v>37.130000000000003</v>
          </cell>
          <cell r="J1951">
            <v>43.98</v>
          </cell>
          <cell r="K1951" t="str">
            <v/>
          </cell>
          <cell r="L1951" t="str">
            <v>EV</v>
          </cell>
          <cell r="M1951">
            <v>3.2</v>
          </cell>
        </row>
        <row r="1952">
          <cell r="A1952">
            <v>35606</v>
          </cell>
          <cell r="B1952" t="str">
            <v>Pinus aristata</v>
          </cell>
          <cell r="C1952" t="str">
            <v>Bristlecone Pine</v>
          </cell>
          <cell r="D1952" t="str">
            <v>60-75cm</v>
          </cell>
          <cell r="E1952" t="str">
            <v/>
          </cell>
          <cell r="F1952" t="str">
            <v/>
          </cell>
          <cell r="G1952" t="str">
            <v>BB Pot</v>
          </cell>
          <cell r="H1952">
            <v>65</v>
          </cell>
          <cell r="I1952">
            <v>61.1</v>
          </cell>
          <cell r="J1952">
            <v>141.1</v>
          </cell>
          <cell r="K1952" t="str">
            <v/>
          </cell>
          <cell r="L1952" t="str">
            <v>EV</v>
          </cell>
          <cell r="M1952">
            <v>3.2</v>
          </cell>
        </row>
        <row r="1953">
          <cell r="A1953">
            <v>35607</v>
          </cell>
          <cell r="B1953" t="str">
            <v>Pinus aristata</v>
          </cell>
          <cell r="C1953" t="str">
            <v>Bristlecone Pine</v>
          </cell>
          <cell r="D1953" t="str">
            <v>1.25m</v>
          </cell>
          <cell r="E1953" t="str">
            <v/>
          </cell>
          <cell r="F1953" t="str">
            <v/>
          </cell>
          <cell r="G1953" t="str">
            <v>BB Pot</v>
          </cell>
          <cell r="H1953">
            <v>125</v>
          </cell>
          <cell r="I1953">
            <v>117.5</v>
          </cell>
          <cell r="J1953">
            <v>197.5</v>
          </cell>
          <cell r="K1953" t="str">
            <v>Inactive</v>
          </cell>
          <cell r="L1953" t="str">
            <v>EV</v>
          </cell>
          <cell r="M1953">
            <v>3.2</v>
          </cell>
        </row>
        <row r="1954">
          <cell r="A1954">
            <v>35608</v>
          </cell>
          <cell r="B1954" t="str">
            <v>Pinus aristata</v>
          </cell>
          <cell r="C1954" t="str">
            <v>Bristlecone Pine</v>
          </cell>
          <cell r="D1954" t="str">
            <v>75-90cm</v>
          </cell>
          <cell r="E1954" t="str">
            <v/>
          </cell>
          <cell r="F1954" t="str">
            <v/>
          </cell>
          <cell r="G1954" t="str">
            <v>BB Pot</v>
          </cell>
          <cell r="H1954">
            <v>85</v>
          </cell>
          <cell r="I1954">
            <v>79.900000000000006</v>
          </cell>
          <cell r="J1954">
            <v>159.9</v>
          </cell>
          <cell r="K1954" t="str">
            <v/>
          </cell>
          <cell r="L1954" t="str">
            <v>EV</v>
          </cell>
          <cell r="M1954">
            <v>3.2</v>
          </cell>
        </row>
        <row r="1955">
          <cell r="A1955">
            <v>35609</v>
          </cell>
          <cell r="B1955" t="str">
            <v>Pinus aristata</v>
          </cell>
          <cell r="C1955" t="str">
            <v>Bristlecone Pine</v>
          </cell>
          <cell r="D1955" t="str">
            <v>1.5m</v>
          </cell>
          <cell r="F1955" t="str">
            <v/>
          </cell>
          <cell r="G1955" t="str">
            <v>BB Pot</v>
          </cell>
          <cell r="H1955">
            <v>150</v>
          </cell>
          <cell r="I1955">
            <v>141</v>
          </cell>
          <cell r="J1955">
            <v>221</v>
          </cell>
          <cell r="K1955" t="str">
            <v/>
          </cell>
          <cell r="L1955" t="str">
            <v>EV</v>
          </cell>
          <cell r="M1955">
            <v>3.2</v>
          </cell>
        </row>
        <row r="1956">
          <cell r="A1956">
            <v>35611</v>
          </cell>
          <cell r="B1956" t="str">
            <v>Pinus cembra</v>
          </cell>
          <cell r="C1956" t="str">
            <v>Swiss Stone Pine</v>
          </cell>
          <cell r="D1956" t="str">
            <v/>
          </cell>
          <cell r="E1956" t="str">
            <v/>
          </cell>
          <cell r="F1956" t="str">
            <v/>
          </cell>
          <cell r="G1956" t="str">
            <v>#1</v>
          </cell>
          <cell r="H1956">
            <v>9.9499999999999993</v>
          </cell>
          <cell r="I1956">
            <v>9.352999999999998</v>
          </cell>
          <cell r="J1956">
            <v>10.752999999999998</v>
          </cell>
          <cell r="K1956" t="str">
            <v/>
          </cell>
          <cell r="L1956" t="str">
            <v>EV</v>
          </cell>
          <cell r="M1956">
            <v>3.2</v>
          </cell>
        </row>
        <row r="1957">
          <cell r="A1957">
            <v>35612</v>
          </cell>
          <cell r="B1957" t="str">
            <v>Pinus cembra</v>
          </cell>
          <cell r="C1957" t="str">
            <v>Swiss Stone Pine</v>
          </cell>
          <cell r="D1957" t="str">
            <v/>
          </cell>
          <cell r="E1957" t="str">
            <v/>
          </cell>
          <cell r="F1957" t="str">
            <v/>
          </cell>
          <cell r="G1957" t="str">
            <v>#2</v>
          </cell>
          <cell r="H1957">
            <v>18.95</v>
          </cell>
          <cell r="I1957">
            <v>17.812999999999999</v>
          </cell>
          <cell r="J1957">
            <v>20.562999999999999</v>
          </cell>
          <cell r="K1957" t="str">
            <v/>
          </cell>
          <cell r="L1957" t="str">
            <v>EV</v>
          </cell>
          <cell r="M1957">
            <v>3.2</v>
          </cell>
        </row>
        <row r="1958">
          <cell r="A1958">
            <v>35615</v>
          </cell>
          <cell r="B1958" t="str">
            <v>Pinus cembra</v>
          </cell>
          <cell r="C1958" t="str">
            <v>Swiss Stone Pine</v>
          </cell>
          <cell r="D1958" t="str">
            <v/>
          </cell>
          <cell r="E1958" t="str">
            <v/>
          </cell>
          <cell r="F1958" t="str">
            <v/>
          </cell>
          <cell r="G1958" t="str">
            <v>#5</v>
          </cell>
          <cell r="H1958">
            <v>39.5</v>
          </cell>
          <cell r="I1958">
            <v>37.130000000000003</v>
          </cell>
          <cell r="J1958">
            <v>43.98</v>
          </cell>
          <cell r="K1958" t="str">
            <v/>
          </cell>
          <cell r="L1958" t="str">
            <v>EV</v>
          </cell>
          <cell r="M1958">
            <v>3.2</v>
          </cell>
        </row>
        <row r="1959">
          <cell r="A1959">
            <v>35616</v>
          </cell>
          <cell r="B1959" t="str">
            <v>Pinus cembra</v>
          </cell>
          <cell r="C1959" t="str">
            <v>Swiss Stone Pine</v>
          </cell>
          <cell r="D1959" t="str">
            <v/>
          </cell>
          <cell r="E1959" t="str">
            <v/>
          </cell>
          <cell r="F1959" t="str">
            <v/>
          </cell>
          <cell r="G1959" t="str">
            <v>#10</v>
          </cell>
          <cell r="H1959">
            <v>65</v>
          </cell>
          <cell r="I1959">
            <v>61.1</v>
          </cell>
          <cell r="J1959">
            <v>75.95</v>
          </cell>
          <cell r="K1959" t="str">
            <v/>
          </cell>
          <cell r="L1959" t="str">
            <v>EV</v>
          </cell>
          <cell r="M1959">
            <v>3.2</v>
          </cell>
        </row>
        <row r="1960">
          <cell r="A1960">
            <v>35617</v>
          </cell>
          <cell r="B1960" t="str">
            <v>Pinus cembra</v>
          </cell>
          <cell r="C1960" t="str">
            <v>Swiss Stone Pine</v>
          </cell>
          <cell r="D1960" t="str">
            <v>90cm</v>
          </cell>
          <cell r="E1960" t="str">
            <v/>
          </cell>
          <cell r="F1960" t="str">
            <v/>
          </cell>
          <cell r="G1960" t="str">
            <v>BB Pot</v>
          </cell>
          <cell r="H1960">
            <v>65</v>
          </cell>
          <cell r="I1960">
            <v>61.1</v>
          </cell>
          <cell r="J1960">
            <v>141.1</v>
          </cell>
          <cell r="K1960" t="str">
            <v/>
          </cell>
          <cell r="L1960" t="str">
            <v>EV</v>
          </cell>
          <cell r="M1960">
            <v>3.2</v>
          </cell>
        </row>
        <row r="1961">
          <cell r="A1961">
            <v>35618</v>
          </cell>
          <cell r="B1961" t="str">
            <v>Pinus cembra</v>
          </cell>
          <cell r="C1961" t="str">
            <v>Swiss Stone Pine</v>
          </cell>
          <cell r="D1961" t="str">
            <v>1.25m</v>
          </cell>
          <cell r="E1961" t="str">
            <v/>
          </cell>
          <cell r="F1961" t="str">
            <v/>
          </cell>
          <cell r="G1961" t="str">
            <v>BB Pot</v>
          </cell>
          <cell r="H1961">
            <v>85</v>
          </cell>
          <cell r="I1961">
            <v>79.900000000000006</v>
          </cell>
          <cell r="J1961">
            <v>159.9</v>
          </cell>
          <cell r="K1961" t="str">
            <v/>
          </cell>
          <cell r="L1961" t="str">
            <v>EV</v>
          </cell>
          <cell r="M1961">
            <v>3.2</v>
          </cell>
        </row>
        <row r="1962">
          <cell r="A1962">
            <v>35619</v>
          </cell>
          <cell r="B1962" t="str">
            <v>Pinus cembra</v>
          </cell>
          <cell r="C1962" t="str">
            <v>Swiss Stone Pine</v>
          </cell>
          <cell r="D1962" t="str">
            <v>1.5m</v>
          </cell>
          <cell r="E1962" t="str">
            <v/>
          </cell>
          <cell r="F1962" t="str">
            <v/>
          </cell>
          <cell r="G1962" t="str">
            <v>BB Pot</v>
          </cell>
          <cell r="H1962">
            <v>105</v>
          </cell>
          <cell r="I1962">
            <v>98.7</v>
          </cell>
          <cell r="J1962">
            <v>178.7</v>
          </cell>
          <cell r="K1962" t="str">
            <v/>
          </cell>
          <cell r="L1962" t="str">
            <v>EV</v>
          </cell>
          <cell r="M1962">
            <v>3.2</v>
          </cell>
        </row>
        <row r="1963">
          <cell r="A1963">
            <v>35631</v>
          </cell>
          <cell r="B1963" t="str">
            <v>Pinus cembra 'Blue Mound'</v>
          </cell>
          <cell r="C1963" t="str">
            <v>Blue Mound Swiss Stone Pine</v>
          </cell>
          <cell r="D1963" t="str">
            <v/>
          </cell>
          <cell r="E1963" t="str">
            <v/>
          </cell>
          <cell r="F1963" t="str">
            <v/>
          </cell>
          <cell r="G1963" t="str">
            <v>#1</v>
          </cell>
          <cell r="H1963">
            <v>0</v>
          </cell>
          <cell r="I1963">
            <v>0</v>
          </cell>
          <cell r="J1963">
            <v>0</v>
          </cell>
          <cell r="K1963" t="str">
            <v/>
          </cell>
          <cell r="L1963" t="str">
            <v>EV</v>
          </cell>
        </row>
        <row r="1964">
          <cell r="A1964">
            <v>35632</v>
          </cell>
          <cell r="B1964" t="str">
            <v>Pinus cembra 'Blue Mound'</v>
          </cell>
          <cell r="C1964" t="str">
            <v>Blue Mound Swiss Stone Pine</v>
          </cell>
          <cell r="D1964" t="str">
            <v/>
          </cell>
          <cell r="E1964" t="str">
            <v/>
          </cell>
          <cell r="F1964" t="str">
            <v/>
          </cell>
          <cell r="G1964" t="str">
            <v>#2</v>
          </cell>
          <cell r="H1964">
            <v>0</v>
          </cell>
          <cell r="I1964">
            <v>0</v>
          </cell>
          <cell r="J1964">
            <v>0</v>
          </cell>
          <cell r="K1964" t="str">
            <v/>
          </cell>
          <cell r="L1964" t="str">
            <v>EV</v>
          </cell>
        </row>
        <row r="1965">
          <cell r="A1965">
            <v>35641</v>
          </cell>
          <cell r="B1965" t="str">
            <v>Pinus cembra 'Blue Mound'</v>
          </cell>
          <cell r="C1965" t="str">
            <v>Blue Mound Swiss Stone Pine T/G</v>
          </cell>
          <cell r="D1965" t="str">
            <v>T/G</v>
          </cell>
          <cell r="E1965" t="str">
            <v/>
          </cell>
          <cell r="F1965" t="str">
            <v/>
          </cell>
          <cell r="G1965" t="str">
            <v>#1</v>
          </cell>
          <cell r="H1965">
            <v>0</v>
          </cell>
          <cell r="I1965">
            <v>0</v>
          </cell>
          <cell r="J1965">
            <v>0</v>
          </cell>
          <cell r="K1965" t="str">
            <v/>
          </cell>
          <cell r="L1965" t="str">
            <v>SP</v>
          </cell>
        </row>
        <row r="1966">
          <cell r="A1966">
            <v>35642</v>
          </cell>
          <cell r="B1966" t="str">
            <v>Pinus cembra 'Blue Mound'</v>
          </cell>
          <cell r="C1966" t="str">
            <v>Blue Mound Swiss Stone Pine T/G</v>
          </cell>
          <cell r="D1966" t="str">
            <v>T/G</v>
          </cell>
          <cell r="E1966" t="str">
            <v/>
          </cell>
          <cell r="F1966" t="str">
            <v/>
          </cell>
          <cell r="G1966" t="str">
            <v>#2</v>
          </cell>
          <cell r="H1966">
            <v>0</v>
          </cell>
          <cell r="I1966">
            <v>0</v>
          </cell>
          <cell r="J1966">
            <v>0</v>
          </cell>
          <cell r="K1966" t="str">
            <v/>
          </cell>
          <cell r="L1966" t="str">
            <v>SP</v>
          </cell>
        </row>
        <row r="1967">
          <cell r="A1967">
            <v>35701</v>
          </cell>
          <cell r="B1967" t="str">
            <v>Pinus contorta latifolia</v>
          </cell>
          <cell r="C1967" t="str">
            <v>Lodgepole Pine</v>
          </cell>
          <cell r="D1967" t="str">
            <v>Native</v>
          </cell>
          <cell r="E1967" t="str">
            <v/>
          </cell>
          <cell r="F1967" t="str">
            <v/>
          </cell>
          <cell r="G1967" t="str">
            <v>#1</v>
          </cell>
          <cell r="H1967">
            <v>5</v>
          </cell>
          <cell r="I1967">
            <v>4.7</v>
          </cell>
          <cell r="J1967">
            <v>6.1</v>
          </cell>
          <cell r="K1967" t="str">
            <v/>
          </cell>
          <cell r="L1967" t="str">
            <v>EV</v>
          </cell>
          <cell r="M1967">
            <v>3.2</v>
          </cell>
        </row>
        <row r="1968">
          <cell r="A1968">
            <v>35702</v>
          </cell>
          <cell r="B1968" t="str">
            <v>Pinus contorta latifolia</v>
          </cell>
          <cell r="C1968" t="str">
            <v>Lodgepole Pine</v>
          </cell>
          <cell r="D1968" t="str">
            <v>Native</v>
          </cell>
          <cell r="E1968" t="str">
            <v/>
          </cell>
          <cell r="F1968" t="str">
            <v/>
          </cell>
          <cell r="G1968" t="str">
            <v>#2</v>
          </cell>
          <cell r="H1968">
            <v>10.95</v>
          </cell>
          <cell r="I1968">
            <v>10.292999999999999</v>
          </cell>
          <cell r="J1968">
            <v>13.042999999999999</v>
          </cell>
          <cell r="K1968" t="str">
            <v/>
          </cell>
          <cell r="L1968" t="str">
            <v>EV</v>
          </cell>
          <cell r="M1968">
            <v>3.2</v>
          </cell>
        </row>
        <row r="1969">
          <cell r="A1969">
            <v>35705</v>
          </cell>
          <cell r="B1969" t="str">
            <v>Pinus contorta latifolia</v>
          </cell>
          <cell r="C1969" t="str">
            <v>Lodgepole Pine</v>
          </cell>
          <cell r="D1969" t="str">
            <v>Native</v>
          </cell>
          <cell r="E1969" t="str">
            <v/>
          </cell>
          <cell r="F1969" t="str">
            <v/>
          </cell>
          <cell r="G1969" t="str">
            <v>#5</v>
          </cell>
          <cell r="H1969">
            <v>19.5</v>
          </cell>
          <cell r="I1969">
            <v>18.329999999999998</v>
          </cell>
          <cell r="J1969">
            <v>25.18</v>
          </cell>
          <cell r="K1969" t="str">
            <v/>
          </cell>
          <cell r="L1969" t="str">
            <v>EV</v>
          </cell>
          <cell r="M1969">
            <v>3.2</v>
          </cell>
        </row>
        <row r="1970">
          <cell r="A1970">
            <v>35711</v>
          </cell>
          <cell r="B1970" t="str">
            <v>Pinus edulis</v>
          </cell>
          <cell r="C1970" t="str">
            <v>Pinyon Pine</v>
          </cell>
          <cell r="D1970" t="str">
            <v>NoSales</v>
          </cell>
          <cell r="E1970" t="str">
            <v/>
          </cell>
          <cell r="F1970" t="str">
            <v/>
          </cell>
          <cell r="G1970" t="str">
            <v>#1</v>
          </cell>
          <cell r="H1970">
            <v>0</v>
          </cell>
          <cell r="I1970">
            <v>0</v>
          </cell>
          <cell r="J1970">
            <v>0</v>
          </cell>
          <cell r="K1970" t="str">
            <v>Inactive</v>
          </cell>
          <cell r="L1970" t="str">
            <v>EV</v>
          </cell>
          <cell r="M1970">
            <v>3.2</v>
          </cell>
          <cell r="N1970" t="str">
            <v>Unsalable</v>
          </cell>
        </row>
        <row r="1971">
          <cell r="A1971">
            <v>35712</v>
          </cell>
          <cell r="B1971" t="str">
            <v>Pinus edulis</v>
          </cell>
          <cell r="C1971" t="str">
            <v>Pinyon Pine</v>
          </cell>
          <cell r="D1971" t="str">
            <v/>
          </cell>
          <cell r="E1971" t="str">
            <v/>
          </cell>
          <cell r="F1971" t="str">
            <v/>
          </cell>
          <cell r="G1971" t="str">
            <v>#2</v>
          </cell>
          <cell r="H1971">
            <v>0</v>
          </cell>
          <cell r="I1971">
            <v>0</v>
          </cell>
          <cell r="J1971">
            <v>0</v>
          </cell>
          <cell r="K1971" t="str">
            <v>Inactive</v>
          </cell>
          <cell r="L1971" t="str">
            <v>EV</v>
          </cell>
          <cell r="M1971">
            <v>3.2</v>
          </cell>
        </row>
        <row r="1972">
          <cell r="A1972">
            <v>35715</v>
          </cell>
          <cell r="B1972" t="str">
            <v>Pinus edulis</v>
          </cell>
          <cell r="C1972" t="str">
            <v>Pinyon Pine</v>
          </cell>
          <cell r="D1972" t="str">
            <v/>
          </cell>
          <cell r="E1972" t="str">
            <v/>
          </cell>
          <cell r="F1972" t="str">
            <v/>
          </cell>
          <cell r="G1972" t="str">
            <v>#5</v>
          </cell>
          <cell r="H1972">
            <v>0</v>
          </cell>
          <cell r="I1972">
            <v>0</v>
          </cell>
          <cell r="J1972">
            <v>0</v>
          </cell>
          <cell r="K1972" t="str">
            <v>Inactive</v>
          </cell>
          <cell r="L1972" t="str">
            <v>EV</v>
          </cell>
          <cell r="M1972">
            <v>3.2</v>
          </cell>
        </row>
        <row r="1973">
          <cell r="A1973">
            <v>35751</v>
          </cell>
          <cell r="B1973" t="str">
            <v>Pinus flexilis</v>
          </cell>
          <cell r="C1973" t="str">
            <v>Limber Pine</v>
          </cell>
          <cell r="D1973" t="str">
            <v>Native</v>
          </cell>
          <cell r="E1973" t="str">
            <v>NoSales</v>
          </cell>
          <cell r="F1973" t="str">
            <v/>
          </cell>
          <cell r="G1973" t="str">
            <v>#1</v>
          </cell>
          <cell r="H1973">
            <v>0</v>
          </cell>
          <cell r="I1973">
            <v>0</v>
          </cell>
          <cell r="J1973">
            <v>0</v>
          </cell>
          <cell r="K1973" t="str">
            <v/>
          </cell>
          <cell r="L1973" t="str">
            <v>EV</v>
          </cell>
          <cell r="M1973">
            <v>3.2</v>
          </cell>
          <cell r="N1973" t="str">
            <v>Unsalable</v>
          </cell>
        </row>
        <row r="1974">
          <cell r="A1974">
            <v>35752</v>
          </cell>
          <cell r="B1974" t="str">
            <v>Pinus flexilis</v>
          </cell>
          <cell r="C1974" t="str">
            <v>Limber Pine</v>
          </cell>
          <cell r="D1974" t="str">
            <v>Native</v>
          </cell>
          <cell r="E1974" t="str">
            <v/>
          </cell>
          <cell r="F1974" t="str">
            <v/>
          </cell>
          <cell r="G1974" t="str">
            <v>#2</v>
          </cell>
          <cell r="H1974">
            <v>18.95</v>
          </cell>
          <cell r="I1974">
            <v>17.812999999999999</v>
          </cell>
          <cell r="J1974">
            <v>20.562999999999999</v>
          </cell>
          <cell r="K1974" t="str">
            <v/>
          </cell>
          <cell r="L1974" t="str">
            <v>EV</v>
          </cell>
          <cell r="M1974">
            <v>3.2</v>
          </cell>
        </row>
        <row r="1975">
          <cell r="A1975">
            <v>35755</v>
          </cell>
          <cell r="B1975" t="str">
            <v>Pinus flexilis</v>
          </cell>
          <cell r="C1975" t="str">
            <v>Limber Pine</v>
          </cell>
          <cell r="D1975" t="str">
            <v>Native</v>
          </cell>
          <cell r="E1975" t="str">
            <v/>
          </cell>
          <cell r="F1975" t="str">
            <v/>
          </cell>
          <cell r="G1975" t="str">
            <v>#5</v>
          </cell>
          <cell r="H1975">
            <v>39.5</v>
          </cell>
          <cell r="I1975">
            <v>37.130000000000003</v>
          </cell>
          <cell r="J1975">
            <v>43.98</v>
          </cell>
          <cell r="K1975" t="str">
            <v/>
          </cell>
          <cell r="L1975" t="str">
            <v>EV</v>
          </cell>
          <cell r="M1975">
            <v>3.2</v>
          </cell>
        </row>
        <row r="1976">
          <cell r="A1976">
            <v>35756</v>
          </cell>
          <cell r="B1976" t="str">
            <v>Pinus flexilis</v>
          </cell>
          <cell r="C1976" t="str">
            <v>Limber Pine</v>
          </cell>
          <cell r="D1976" t="str">
            <v>Native</v>
          </cell>
          <cell r="E1976" t="str">
            <v/>
          </cell>
          <cell r="F1976" t="str">
            <v/>
          </cell>
          <cell r="G1976" t="str">
            <v>#10</v>
          </cell>
          <cell r="H1976">
            <v>65</v>
          </cell>
          <cell r="I1976">
            <v>61.1</v>
          </cell>
          <cell r="J1976">
            <v>75.95</v>
          </cell>
          <cell r="K1976" t="str">
            <v/>
          </cell>
          <cell r="L1976" t="str">
            <v>EV</v>
          </cell>
          <cell r="M1976">
            <v>3.2</v>
          </cell>
        </row>
        <row r="1977">
          <cell r="A1977">
            <v>35758</v>
          </cell>
          <cell r="B1977" t="str">
            <v>Pinus flexilis</v>
          </cell>
          <cell r="C1977" t="str">
            <v>Limber Pine</v>
          </cell>
          <cell r="D1977" t="str">
            <v>Native</v>
          </cell>
          <cell r="E1977" t="str">
            <v>1.5m</v>
          </cell>
          <cell r="F1977" t="str">
            <v/>
          </cell>
          <cell r="G1977" t="str">
            <v>BB Pot</v>
          </cell>
          <cell r="H1977">
            <v>85</v>
          </cell>
          <cell r="I1977">
            <v>79.900000000000006</v>
          </cell>
          <cell r="J1977">
            <v>159.9</v>
          </cell>
          <cell r="K1977" t="str">
            <v/>
          </cell>
          <cell r="L1977" t="str">
            <v>EV</v>
          </cell>
          <cell r="M1977">
            <v>3.2</v>
          </cell>
        </row>
        <row r="1978">
          <cell r="A1978">
            <v>35761</v>
          </cell>
          <cell r="B1978" t="str">
            <v>Pinus flexilis 'Vanderwolf's Pyramid'</v>
          </cell>
          <cell r="C1978" t="str">
            <v>Vanderwolf's Limber Pine</v>
          </cell>
          <cell r="D1978" t="str">
            <v>NoSales</v>
          </cell>
          <cell r="E1978" t="str">
            <v/>
          </cell>
          <cell r="F1978" t="str">
            <v/>
          </cell>
          <cell r="G1978" t="str">
            <v>#1</v>
          </cell>
          <cell r="H1978">
            <v>0</v>
          </cell>
          <cell r="I1978">
            <v>0</v>
          </cell>
          <cell r="J1978">
            <v>0</v>
          </cell>
          <cell r="K1978" t="str">
            <v/>
          </cell>
          <cell r="L1978" t="str">
            <v>EV</v>
          </cell>
          <cell r="M1978">
            <v>3.2</v>
          </cell>
          <cell r="N1978" t="str">
            <v>Unsalable</v>
          </cell>
        </row>
        <row r="1979">
          <cell r="A1979">
            <v>35762</v>
          </cell>
          <cell r="B1979" t="str">
            <v>Pinus flexilis 'Vanderwolf's Pyramid'</v>
          </cell>
          <cell r="C1979" t="str">
            <v>Vanderwolf's Limber Pine</v>
          </cell>
          <cell r="D1979" t="str">
            <v>NoSales</v>
          </cell>
          <cell r="E1979" t="str">
            <v/>
          </cell>
          <cell r="F1979" t="str">
            <v/>
          </cell>
          <cell r="G1979" t="str">
            <v>#2</v>
          </cell>
          <cell r="H1979">
            <v>18.95</v>
          </cell>
          <cell r="I1979">
            <v>17.812999999999999</v>
          </cell>
          <cell r="J1979">
            <v>20.562999999999999</v>
          </cell>
          <cell r="K1979" t="str">
            <v/>
          </cell>
          <cell r="L1979" t="str">
            <v>EV</v>
          </cell>
          <cell r="M1979">
            <v>3.2</v>
          </cell>
          <cell r="N1979" t="str">
            <v>Unsalable</v>
          </cell>
        </row>
        <row r="1980">
          <cell r="A1980">
            <v>35765</v>
          </cell>
          <cell r="B1980" t="str">
            <v>Pinus flexilis 'Vanderwolf's Pyramid'</v>
          </cell>
          <cell r="C1980" t="str">
            <v>Vanderwolf's Limber Pine</v>
          </cell>
          <cell r="D1980" t="str">
            <v/>
          </cell>
          <cell r="E1980" t="str">
            <v/>
          </cell>
          <cell r="F1980" t="str">
            <v/>
          </cell>
          <cell r="G1980" t="str">
            <v>#5</v>
          </cell>
          <cell r="H1980">
            <v>39.5</v>
          </cell>
          <cell r="I1980">
            <v>37.130000000000003</v>
          </cell>
          <cell r="J1980">
            <v>43.98</v>
          </cell>
          <cell r="K1980" t="str">
            <v/>
          </cell>
          <cell r="L1980" t="str">
            <v>EV</v>
          </cell>
          <cell r="M1980">
            <v>3.2</v>
          </cell>
        </row>
        <row r="1981">
          <cell r="A1981">
            <v>35766</v>
          </cell>
          <cell r="B1981" t="str">
            <v>Pinus flexilis 'Vanderwolf's Pyramid'</v>
          </cell>
          <cell r="C1981" t="str">
            <v>Vanderwolf's Limber Pine</v>
          </cell>
          <cell r="D1981" t="str">
            <v/>
          </cell>
          <cell r="E1981" t="str">
            <v/>
          </cell>
          <cell r="F1981" t="str">
            <v/>
          </cell>
          <cell r="G1981" t="str">
            <v>#10</v>
          </cell>
          <cell r="H1981">
            <v>65</v>
          </cell>
          <cell r="I1981">
            <v>61.1</v>
          </cell>
          <cell r="J1981">
            <v>75.95</v>
          </cell>
          <cell r="K1981" t="str">
            <v/>
          </cell>
          <cell r="L1981" t="str">
            <v>EV</v>
          </cell>
          <cell r="M1981">
            <v>3.2</v>
          </cell>
        </row>
        <row r="1982">
          <cell r="A1982">
            <v>35767</v>
          </cell>
          <cell r="B1982" t="str">
            <v>Pinus flexilis 'Vanderwolf's Pyramid'</v>
          </cell>
          <cell r="C1982" t="str">
            <v>Vanderwolf's Limber Pine</v>
          </cell>
          <cell r="D1982" t="str">
            <v>1.5m</v>
          </cell>
          <cell r="E1982" t="str">
            <v/>
          </cell>
          <cell r="F1982" t="str">
            <v/>
          </cell>
          <cell r="G1982" t="str">
            <v>#15</v>
          </cell>
          <cell r="H1982">
            <v>95</v>
          </cell>
          <cell r="I1982">
            <v>89.3</v>
          </cell>
          <cell r="J1982">
            <v>119.25</v>
          </cell>
          <cell r="K1982" t="str">
            <v/>
          </cell>
          <cell r="L1982" t="str">
            <v>EV</v>
          </cell>
          <cell r="M1982">
            <v>3.2</v>
          </cell>
        </row>
        <row r="1983">
          <cell r="A1983">
            <v>35775</v>
          </cell>
          <cell r="B1983" t="str">
            <v>Pinus heldreichii leucodermis</v>
          </cell>
          <cell r="C1983" t="str">
            <v>Bosnian Pine</v>
          </cell>
          <cell r="D1983" t="str">
            <v/>
          </cell>
          <cell r="E1983" t="str">
            <v/>
          </cell>
          <cell r="F1983" t="str">
            <v/>
          </cell>
          <cell r="G1983" t="str">
            <v>#5</v>
          </cell>
          <cell r="H1983">
            <v>0</v>
          </cell>
          <cell r="I1983">
            <v>0</v>
          </cell>
          <cell r="J1983">
            <v>0</v>
          </cell>
          <cell r="K1983" t="str">
            <v>Inactive</v>
          </cell>
          <cell r="L1983" t="str">
            <v>EV</v>
          </cell>
          <cell r="M1983">
            <v>3.2</v>
          </cell>
        </row>
        <row r="1984">
          <cell r="A1984">
            <v>35776</v>
          </cell>
          <cell r="B1984" t="str">
            <v>Pinus heldreichii leucodermis</v>
          </cell>
          <cell r="C1984" t="str">
            <v>Bosnian Pine</v>
          </cell>
          <cell r="D1984" t="str">
            <v/>
          </cell>
          <cell r="E1984" t="str">
            <v/>
          </cell>
          <cell r="F1984" t="str">
            <v/>
          </cell>
          <cell r="G1984" t="str">
            <v>#10</v>
          </cell>
          <cell r="H1984">
            <v>0</v>
          </cell>
          <cell r="I1984">
            <v>0</v>
          </cell>
          <cell r="J1984">
            <v>0</v>
          </cell>
          <cell r="K1984" t="str">
            <v>Inactive</v>
          </cell>
          <cell r="L1984" t="str">
            <v>EV</v>
          </cell>
          <cell r="M1984">
            <v>3.2</v>
          </cell>
        </row>
        <row r="1985">
          <cell r="A1985">
            <v>35800</v>
          </cell>
          <cell r="B1985" t="str">
            <v>Pinus mugo mughus</v>
          </cell>
          <cell r="C1985" t="str">
            <v>Mugo Pine T/G</v>
          </cell>
          <cell r="D1985" t="str">
            <v>T/G</v>
          </cell>
          <cell r="E1985" t="str">
            <v>NoSales</v>
          </cell>
          <cell r="F1985" t="str">
            <v/>
          </cell>
          <cell r="G1985" t="str">
            <v>#1</v>
          </cell>
          <cell r="H1985">
            <v>0</v>
          </cell>
          <cell r="I1985">
            <v>0</v>
          </cell>
          <cell r="J1985">
            <v>0</v>
          </cell>
          <cell r="K1985" t="str">
            <v>Inactive</v>
          </cell>
          <cell r="L1985" t="str">
            <v>SP</v>
          </cell>
          <cell r="M1985">
            <v>4</v>
          </cell>
          <cell r="N1985" t="str">
            <v>Unsalable</v>
          </cell>
        </row>
        <row r="1986">
          <cell r="A1986">
            <v>35801</v>
          </cell>
          <cell r="B1986" t="str">
            <v>Pinus mugo mughus</v>
          </cell>
          <cell r="C1986" t="str">
            <v>Mugo Pine</v>
          </cell>
          <cell r="D1986" t="str">
            <v/>
          </cell>
          <cell r="E1986" t="str">
            <v/>
          </cell>
          <cell r="F1986" t="str">
            <v/>
          </cell>
          <cell r="G1986" t="str">
            <v>#1</v>
          </cell>
          <cell r="H1986">
            <v>5</v>
          </cell>
          <cell r="I1986">
            <v>4.7</v>
          </cell>
          <cell r="J1986">
            <v>6.1</v>
          </cell>
          <cell r="K1986" t="str">
            <v/>
          </cell>
          <cell r="L1986" t="str">
            <v>EV</v>
          </cell>
          <cell r="M1986">
            <v>3.2</v>
          </cell>
        </row>
        <row r="1987">
          <cell r="A1987">
            <v>35802</v>
          </cell>
          <cell r="B1987" t="str">
            <v>Pinus mugo mughus</v>
          </cell>
          <cell r="C1987" t="str">
            <v>Mugo Pine</v>
          </cell>
          <cell r="D1987" t="str">
            <v/>
          </cell>
          <cell r="E1987" t="str">
            <v/>
          </cell>
          <cell r="F1987" t="str">
            <v/>
          </cell>
          <cell r="G1987" t="str">
            <v>#2</v>
          </cell>
          <cell r="H1987">
            <v>11</v>
          </cell>
          <cell r="I1987">
            <v>10.34</v>
          </cell>
          <cell r="J1987">
            <v>13.09</v>
          </cell>
          <cell r="K1987" t="str">
            <v/>
          </cell>
          <cell r="L1987" t="str">
            <v>EV</v>
          </cell>
          <cell r="M1987">
            <v>3.2</v>
          </cell>
        </row>
        <row r="1988">
          <cell r="A1988">
            <v>35803</v>
          </cell>
          <cell r="B1988" t="str">
            <v xml:space="preserve">Pinus mugo mughus </v>
          </cell>
          <cell r="C1988" t="str">
            <v>Mugo Pine T/G</v>
          </cell>
          <cell r="D1988" t="str">
            <v>T/G</v>
          </cell>
          <cell r="E1988" t="str">
            <v/>
          </cell>
          <cell r="F1988" t="str">
            <v/>
          </cell>
          <cell r="G1988" t="str">
            <v>#5</v>
          </cell>
          <cell r="H1988">
            <v>49.5</v>
          </cell>
          <cell r="I1988">
            <v>46.53</v>
          </cell>
          <cell r="J1988">
            <v>55.53</v>
          </cell>
          <cell r="K1988" t="str">
            <v/>
          </cell>
          <cell r="L1988" t="str">
            <v>SP</v>
          </cell>
          <cell r="M1988">
            <v>4</v>
          </cell>
        </row>
        <row r="1989">
          <cell r="A1989">
            <v>35804</v>
          </cell>
          <cell r="B1989" t="str">
            <v xml:space="preserve">Pinus mugo mughus </v>
          </cell>
          <cell r="C1989" t="str">
            <v>Mugo Pine T/G</v>
          </cell>
          <cell r="D1989" t="str">
            <v>T/G</v>
          </cell>
          <cell r="E1989" t="str">
            <v/>
          </cell>
          <cell r="F1989" t="str">
            <v/>
          </cell>
          <cell r="G1989" t="str">
            <v>#10</v>
          </cell>
          <cell r="H1989">
            <v>79.5</v>
          </cell>
          <cell r="I1989">
            <v>74.73</v>
          </cell>
          <cell r="J1989">
            <v>89.58</v>
          </cell>
          <cell r="K1989" t="str">
            <v/>
          </cell>
          <cell r="L1989" t="str">
            <v>SP</v>
          </cell>
          <cell r="M1989">
            <v>4</v>
          </cell>
        </row>
        <row r="1990">
          <cell r="A1990">
            <v>35805</v>
          </cell>
          <cell r="B1990" t="str">
            <v>Pinus mugo mughus</v>
          </cell>
          <cell r="C1990" t="str">
            <v>Mugo Pine</v>
          </cell>
          <cell r="D1990" t="str">
            <v/>
          </cell>
          <cell r="E1990" t="str">
            <v/>
          </cell>
          <cell r="F1990" t="str">
            <v/>
          </cell>
          <cell r="G1990" t="str">
            <v>#5</v>
          </cell>
          <cell r="H1990">
            <v>17.5</v>
          </cell>
          <cell r="I1990">
            <v>16.45</v>
          </cell>
          <cell r="J1990">
            <v>23.3</v>
          </cell>
          <cell r="K1990" t="str">
            <v/>
          </cell>
          <cell r="L1990" t="str">
            <v>EV</v>
          </cell>
          <cell r="M1990">
            <v>3.2</v>
          </cell>
        </row>
        <row r="1991">
          <cell r="A1991">
            <v>35806</v>
          </cell>
          <cell r="B1991" t="str">
            <v>Pinus mugo mughus</v>
          </cell>
          <cell r="C1991" t="str">
            <v>Mugo Pine</v>
          </cell>
          <cell r="D1991" t="str">
            <v>60-75cm</v>
          </cell>
          <cell r="E1991" t="str">
            <v/>
          </cell>
          <cell r="F1991" t="str">
            <v/>
          </cell>
          <cell r="G1991" t="str">
            <v>#10</v>
          </cell>
          <cell r="H1991">
            <v>29</v>
          </cell>
          <cell r="I1991">
            <v>27.26</v>
          </cell>
          <cell r="J1991">
            <v>42.11</v>
          </cell>
          <cell r="K1991" t="str">
            <v/>
          </cell>
          <cell r="L1991" t="str">
            <v>EV</v>
          </cell>
          <cell r="M1991">
            <v>3.2</v>
          </cell>
        </row>
        <row r="1992">
          <cell r="A1992">
            <v>35807</v>
          </cell>
          <cell r="B1992" t="str">
            <v>Pinus mugo mughus</v>
          </cell>
          <cell r="C1992" t="str">
            <v>Mugo Pine</v>
          </cell>
          <cell r="D1992" t="str">
            <v>75-90cm</v>
          </cell>
          <cell r="E1992" t="str">
            <v/>
          </cell>
          <cell r="F1992" t="str">
            <v/>
          </cell>
          <cell r="G1992" t="str">
            <v>#10</v>
          </cell>
          <cell r="H1992">
            <v>32.5</v>
          </cell>
          <cell r="I1992">
            <v>30.55</v>
          </cell>
          <cell r="J1992">
            <v>45.4</v>
          </cell>
          <cell r="K1992" t="str">
            <v/>
          </cell>
          <cell r="L1992" t="str">
            <v>EV</v>
          </cell>
          <cell r="M1992">
            <v>3.2</v>
          </cell>
        </row>
        <row r="1993">
          <cell r="A1993">
            <v>35809</v>
          </cell>
          <cell r="B1993" t="str">
            <v>Pinus mugo mughus</v>
          </cell>
          <cell r="C1993" t="str">
            <v>Mugo Pine</v>
          </cell>
          <cell r="D1993" t="str">
            <v>90+cm</v>
          </cell>
          <cell r="E1993" t="str">
            <v/>
          </cell>
          <cell r="F1993" t="str">
            <v/>
          </cell>
          <cell r="G1993" t="str">
            <v>#10</v>
          </cell>
          <cell r="H1993">
            <v>35</v>
          </cell>
          <cell r="I1993">
            <v>32.9</v>
          </cell>
          <cell r="J1993">
            <v>47.75</v>
          </cell>
          <cell r="K1993" t="str">
            <v/>
          </cell>
          <cell r="L1993" t="str">
            <v>EV</v>
          </cell>
          <cell r="M1993">
            <v>3.2</v>
          </cell>
        </row>
        <row r="1994">
          <cell r="A1994">
            <v>35831</v>
          </cell>
          <cell r="B1994" t="str">
            <v>Pinus mugo 'Big Tuna'</v>
          </cell>
          <cell r="C1994" t="str">
            <v>Big Tuna Mugo Pine</v>
          </cell>
          <cell r="D1994" t="str">
            <v>NoSales</v>
          </cell>
          <cell r="E1994" t="str">
            <v/>
          </cell>
          <cell r="F1994" t="str">
            <v/>
          </cell>
          <cell r="G1994" t="str">
            <v>#1</v>
          </cell>
          <cell r="H1994">
            <v>0</v>
          </cell>
          <cell r="I1994">
            <v>0</v>
          </cell>
          <cell r="J1994">
            <v>0</v>
          </cell>
          <cell r="K1994" t="str">
            <v/>
          </cell>
          <cell r="L1994" t="str">
            <v>EV</v>
          </cell>
          <cell r="M1994">
            <v>3.2</v>
          </cell>
          <cell r="N1994" t="str">
            <v>Unsalable</v>
          </cell>
        </row>
        <row r="1995">
          <cell r="A1995">
            <v>35832</v>
          </cell>
          <cell r="B1995" t="str">
            <v>Pinus mugo 'Big Tuna'</v>
          </cell>
          <cell r="C1995" t="str">
            <v>Big Tuna Mugo Pine</v>
          </cell>
          <cell r="D1995" t="str">
            <v>NoSales</v>
          </cell>
          <cell r="E1995" t="str">
            <v/>
          </cell>
          <cell r="F1995" t="str">
            <v/>
          </cell>
          <cell r="G1995" t="str">
            <v>#2</v>
          </cell>
          <cell r="H1995">
            <v>0</v>
          </cell>
          <cell r="I1995">
            <v>0</v>
          </cell>
          <cell r="J1995">
            <v>0</v>
          </cell>
          <cell r="K1995" t="str">
            <v/>
          </cell>
          <cell r="L1995" t="str">
            <v>EV</v>
          </cell>
          <cell r="M1995">
            <v>3.2</v>
          </cell>
          <cell r="N1995" t="str">
            <v>Unsalable</v>
          </cell>
        </row>
        <row r="1996">
          <cell r="A1996">
            <v>35835</v>
          </cell>
          <cell r="B1996" t="str">
            <v>Pinus mugo 'Big Tuna'</v>
          </cell>
          <cell r="C1996" t="str">
            <v>Big Tuna Mugo Pine</v>
          </cell>
          <cell r="D1996" t="str">
            <v/>
          </cell>
          <cell r="E1996" t="str">
            <v/>
          </cell>
          <cell r="F1996" t="str">
            <v/>
          </cell>
          <cell r="G1996" t="str">
            <v>#5</v>
          </cell>
          <cell r="H1996">
            <v>39.5</v>
          </cell>
          <cell r="I1996">
            <v>37.130000000000003</v>
          </cell>
          <cell r="J1996">
            <v>43.98</v>
          </cell>
          <cell r="K1996" t="str">
            <v/>
          </cell>
          <cell r="L1996" t="str">
            <v>EV</v>
          </cell>
          <cell r="M1996">
            <v>3.2</v>
          </cell>
        </row>
        <row r="1997">
          <cell r="A1997">
            <v>35836</v>
          </cell>
          <cell r="B1997" t="str">
            <v>Pinus mugo 'Big Tuna'</v>
          </cell>
          <cell r="C1997" t="str">
            <v>Big Tuna Mugo Pine</v>
          </cell>
          <cell r="D1997" t="str">
            <v/>
          </cell>
          <cell r="E1997" t="str">
            <v/>
          </cell>
          <cell r="F1997" t="str">
            <v/>
          </cell>
          <cell r="G1997" t="str">
            <v>#10</v>
          </cell>
          <cell r="H1997">
            <v>85</v>
          </cell>
          <cell r="I1997">
            <v>79.900000000000006</v>
          </cell>
          <cell r="J1997">
            <v>94.75</v>
          </cell>
          <cell r="K1997" t="str">
            <v/>
          </cell>
          <cell r="L1997" t="str">
            <v>EV</v>
          </cell>
          <cell r="M1997">
            <v>3.2</v>
          </cell>
        </row>
        <row r="1998">
          <cell r="A1998">
            <v>35862</v>
          </cell>
          <cell r="B1998" t="str">
            <v>Pinus mugo 'Slowmound'</v>
          </cell>
          <cell r="C1998" t="str">
            <v>Slowmound Mugo Pine</v>
          </cell>
          <cell r="D1998" t="str">
            <v/>
          </cell>
          <cell r="E1998" t="str">
            <v/>
          </cell>
          <cell r="F1998" t="str">
            <v/>
          </cell>
          <cell r="G1998" t="str">
            <v>#2</v>
          </cell>
          <cell r="H1998">
            <v>16.95</v>
          </cell>
          <cell r="I1998">
            <v>15.932999999999998</v>
          </cell>
          <cell r="J1998">
            <v>18.683</v>
          </cell>
          <cell r="K1998" t="str">
            <v/>
          </cell>
          <cell r="L1998" t="str">
            <v>EV</v>
          </cell>
          <cell r="M1998">
            <v>3.2</v>
          </cell>
        </row>
        <row r="1999">
          <cell r="A1999">
            <v>35865</v>
          </cell>
          <cell r="B1999" t="str">
            <v>Pinus mugo 'Slowmound'</v>
          </cell>
          <cell r="C1999" t="str">
            <v>Slowmound Mugo Pine</v>
          </cell>
          <cell r="D1999" t="str">
            <v/>
          </cell>
          <cell r="E1999" t="str">
            <v/>
          </cell>
          <cell r="F1999" t="str">
            <v/>
          </cell>
          <cell r="G1999" t="str">
            <v>#5</v>
          </cell>
          <cell r="H1999">
            <v>24.5</v>
          </cell>
          <cell r="I1999">
            <v>23.03</v>
          </cell>
          <cell r="J1999">
            <v>29.88</v>
          </cell>
          <cell r="K1999" t="str">
            <v/>
          </cell>
          <cell r="L1999" t="str">
            <v>EV</v>
          </cell>
          <cell r="M1999">
            <v>3.2</v>
          </cell>
        </row>
        <row r="2000">
          <cell r="A2000">
            <v>35882</v>
          </cell>
          <cell r="B2000" t="str">
            <v>Pinus mugo 'Mops'</v>
          </cell>
          <cell r="C2000" t="str">
            <v>Mops Mugo Pine</v>
          </cell>
          <cell r="D2000" t="str">
            <v/>
          </cell>
          <cell r="E2000" t="str">
            <v/>
          </cell>
          <cell r="F2000" t="str">
            <v/>
          </cell>
          <cell r="G2000" t="str">
            <v>#2</v>
          </cell>
          <cell r="H2000">
            <v>16.95</v>
          </cell>
          <cell r="I2000">
            <v>15.932999999999998</v>
          </cell>
          <cell r="J2000">
            <v>18.683</v>
          </cell>
          <cell r="K2000" t="str">
            <v/>
          </cell>
          <cell r="L2000" t="str">
            <v>EV</v>
          </cell>
          <cell r="M2000">
            <v>3.2</v>
          </cell>
        </row>
        <row r="2001">
          <cell r="A2001">
            <v>35900</v>
          </cell>
          <cell r="B2001" t="str">
            <v>Pinus mugo 'Pumilio'</v>
          </cell>
          <cell r="C2001" t="str">
            <v>Dwarf Mugo Pine T/G</v>
          </cell>
          <cell r="D2001" t="str">
            <v>T/G</v>
          </cell>
          <cell r="E2001" t="str">
            <v>NoSales</v>
          </cell>
          <cell r="F2001" t="str">
            <v/>
          </cell>
          <cell r="G2001" t="str">
            <v>#1</v>
          </cell>
          <cell r="H2001">
            <v>0</v>
          </cell>
          <cell r="I2001">
            <v>0</v>
          </cell>
          <cell r="J2001">
            <v>0</v>
          </cell>
          <cell r="K2001" t="str">
            <v/>
          </cell>
          <cell r="L2001" t="str">
            <v>SP</v>
          </cell>
          <cell r="M2001">
            <v>4</v>
          </cell>
          <cell r="N2001" t="str">
            <v>Unsalable</v>
          </cell>
        </row>
        <row r="2002">
          <cell r="A2002">
            <v>35901</v>
          </cell>
          <cell r="B2002" t="str">
            <v>Pinus mugo 'Pumilio'</v>
          </cell>
          <cell r="C2002" t="str">
            <v>Dwarf Mugo Pine</v>
          </cell>
          <cell r="D2002" t="str">
            <v/>
          </cell>
          <cell r="E2002" t="str">
            <v/>
          </cell>
          <cell r="F2002" t="str">
            <v/>
          </cell>
          <cell r="G2002" t="str">
            <v>#1</v>
          </cell>
          <cell r="H2002">
            <v>5</v>
          </cell>
          <cell r="I2002">
            <v>4.7</v>
          </cell>
          <cell r="J2002">
            <v>6.1</v>
          </cell>
          <cell r="K2002" t="str">
            <v/>
          </cell>
          <cell r="L2002" t="str">
            <v>EV</v>
          </cell>
          <cell r="M2002">
            <v>3.2</v>
          </cell>
        </row>
        <row r="2003">
          <cell r="A2003">
            <v>35902</v>
          </cell>
          <cell r="B2003" t="str">
            <v>Pinus mugo 'Pumilio'</v>
          </cell>
          <cell r="C2003" t="str">
            <v>Dwarf Mugo Pine</v>
          </cell>
          <cell r="D2003" t="str">
            <v/>
          </cell>
          <cell r="E2003" t="str">
            <v/>
          </cell>
          <cell r="F2003" t="str">
            <v/>
          </cell>
          <cell r="G2003" t="str">
            <v>#2</v>
          </cell>
          <cell r="H2003">
            <v>11</v>
          </cell>
          <cell r="I2003">
            <v>10.34</v>
          </cell>
          <cell r="J2003">
            <v>13.09</v>
          </cell>
          <cell r="K2003" t="str">
            <v/>
          </cell>
          <cell r="L2003" t="str">
            <v>EV</v>
          </cell>
          <cell r="M2003">
            <v>3.2</v>
          </cell>
        </row>
        <row r="2004">
          <cell r="A2004">
            <v>35903</v>
          </cell>
          <cell r="B2004" t="str">
            <v>Pinus mugo 'Pumilio'</v>
          </cell>
          <cell r="C2004" t="str">
            <v>Dwarf Mugo Pine T/G</v>
          </cell>
          <cell r="D2004" t="str">
            <v>T/G</v>
          </cell>
          <cell r="F2004" t="str">
            <v/>
          </cell>
          <cell r="G2004" t="str">
            <v>#5</v>
          </cell>
          <cell r="H2004">
            <v>49.5</v>
          </cell>
          <cell r="I2004">
            <v>46.53</v>
          </cell>
          <cell r="J2004">
            <v>55.53</v>
          </cell>
          <cell r="K2004" t="str">
            <v>Inactive</v>
          </cell>
          <cell r="L2004" t="str">
            <v>SP</v>
          </cell>
          <cell r="M2004">
            <v>4</v>
          </cell>
        </row>
        <row r="2005">
          <cell r="A2005">
            <v>35905</v>
          </cell>
          <cell r="B2005" t="str">
            <v>Pinus mugo 'Pumilio'</v>
          </cell>
          <cell r="C2005" t="str">
            <v>Dwarf Mugo Pine</v>
          </cell>
          <cell r="D2005" t="str">
            <v/>
          </cell>
          <cell r="E2005" t="str">
            <v/>
          </cell>
          <cell r="F2005" t="str">
            <v/>
          </cell>
          <cell r="G2005" t="str">
            <v>#5</v>
          </cell>
          <cell r="H2005">
            <v>17.5</v>
          </cell>
          <cell r="I2005">
            <v>16.45</v>
          </cell>
          <cell r="J2005">
            <v>23.3</v>
          </cell>
          <cell r="K2005" t="str">
            <v/>
          </cell>
          <cell r="L2005" t="str">
            <v>EV</v>
          </cell>
          <cell r="M2005">
            <v>3.2</v>
          </cell>
        </row>
        <row r="2006">
          <cell r="A2006">
            <v>35906</v>
          </cell>
          <cell r="B2006" t="str">
            <v>Pinus mugo 'Pumilio'</v>
          </cell>
          <cell r="C2006" t="str">
            <v>Dwarf Mugo Pine</v>
          </cell>
          <cell r="D2006" t="str">
            <v>60-75cm</v>
          </cell>
          <cell r="E2006" t="str">
            <v/>
          </cell>
          <cell r="F2006" t="str">
            <v/>
          </cell>
          <cell r="G2006" t="str">
            <v>#10</v>
          </cell>
          <cell r="H2006">
            <v>29</v>
          </cell>
          <cell r="I2006">
            <v>27.26</v>
          </cell>
          <cell r="J2006">
            <v>42.11</v>
          </cell>
          <cell r="K2006" t="str">
            <v/>
          </cell>
          <cell r="L2006" t="str">
            <v>EV</v>
          </cell>
          <cell r="M2006">
            <v>3.2</v>
          </cell>
        </row>
        <row r="2007">
          <cell r="A2007">
            <v>35907</v>
          </cell>
          <cell r="B2007" t="str">
            <v>Pinus mugo 'Pumilio'</v>
          </cell>
          <cell r="C2007" t="str">
            <v>Dwarf Mugo Pine</v>
          </cell>
          <cell r="D2007" t="str">
            <v>75-90cm</v>
          </cell>
          <cell r="E2007" t="str">
            <v/>
          </cell>
          <cell r="F2007" t="str">
            <v/>
          </cell>
          <cell r="G2007" t="str">
            <v>#10</v>
          </cell>
          <cell r="H2007">
            <v>32.5</v>
          </cell>
          <cell r="I2007">
            <v>30.55</v>
          </cell>
          <cell r="J2007">
            <v>45.4</v>
          </cell>
          <cell r="K2007" t="str">
            <v/>
          </cell>
          <cell r="L2007" t="str">
            <v>EV</v>
          </cell>
          <cell r="M2007">
            <v>3.2</v>
          </cell>
        </row>
        <row r="2008">
          <cell r="A2008">
            <v>35909</v>
          </cell>
          <cell r="B2008" t="str">
            <v>Pinus mugo 'Pumilio'</v>
          </cell>
          <cell r="C2008" t="str">
            <v>Dwarf Mugo Pine</v>
          </cell>
          <cell r="D2008" t="str">
            <v>90+cm</v>
          </cell>
          <cell r="E2008" t="str">
            <v/>
          </cell>
          <cell r="F2008" t="str">
            <v/>
          </cell>
          <cell r="G2008" t="str">
            <v>#10</v>
          </cell>
          <cell r="H2008">
            <v>40</v>
          </cell>
          <cell r="I2008">
            <v>37.6</v>
          </cell>
          <cell r="J2008">
            <v>52.45</v>
          </cell>
          <cell r="K2008" t="str">
            <v/>
          </cell>
          <cell r="L2008" t="str">
            <v>EV</v>
          </cell>
          <cell r="M2008">
            <v>3.2</v>
          </cell>
        </row>
        <row r="2009">
          <cell r="A2009">
            <v>35951</v>
          </cell>
          <cell r="B2009" t="str">
            <v>Pinus mugo aurea</v>
          </cell>
          <cell r="C2009" t="str">
            <v>Golden Mugo Pine T/G</v>
          </cell>
          <cell r="D2009" t="str">
            <v>T/G</v>
          </cell>
          <cell r="E2009" t="str">
            <v>NoSales</v>
          </cell>
          <cell r="F2009" t="str">
            <v/>
          </cell>
          <cell r="G2009" t="str">
            <v>#1</v>
          </cell>
          <cell r="H2009">
            <v>0</v>
          </cell>
          <cell r="I2009">
            <v>0</v>
          </cell>
          <cell r="J2009">
            <v>0</v>
          </cell>
          <cell r="K2009" t="str">
            <v/>
          </cell>
          <cell r="L2009" t="str">
            <v>SP</v>
          </cell>
          <cell r="M2009">
            <v>4</v>
          </cell>
          <cell r="N2009" t="str">
            <v>Unsalable</v>
          </cell>
        </row>
        <row r="2010">
          <cell r="A2010">
            <v>35952</v>
          </cell>
          <cell r="B2010" t="str">
            <v>Pinus mugo aurea</v>
          </cell>
          <cell r="C2010" t="str">
            <v>Golden Mugo Pine T/G</v>
          </cell>
          <cell r="D2010" t="str">
            <v>T/G</v>
          </cell>
          <cell r="E2010" t="str">
            <v>NoSales</v>
          </cell>
          <cell r="F2010" t="str">
            <v/>
          </cell>
          <cell r="G2010" t="str">
            <v>#2</v>
          </cell>
          <cell r="H2010">
            <v>0</v>
          </cell>
          <cell r="I2010">
            <v>0</v>
          </cell>
          <cell r="J2010">
            <v>0</v>
          </cell>
          <cell r="K2010" t="str">
            <v/>
          </cell>
          <cell r="L2010" t="str">
            <v>SP</v>
          </cell>
          <cell r="M2010">
            <v>4</v>
          </cell>
          <cell r="N2010" t="str">
            <v>Unsalable</v>
          </cell>
        </row>
        <row r="2011">
          <cell r="A2011">
            <v>35956</v>
          </cell>
          <cell r="B2011" t="str">
            <v>Pinus mugo aurea</v>
          </cell>
          <cell r="C2011" t="str">
            <v>Golden Mugo Pine T/G</v>
          </cell>
          <cell r="D2011" t="str">
            <v>T/G</v>
          </cell>
          <cell r="E2011" t="str">
            <v/>
          </cell>
          <cell r="F2011" t="str">
            <v/>
          </cell>
          <cell r="G2011" t="str">
            <v>#10</v>
          </cell>
          <cell r="H2011">
            <v>0</v>
          </cell>
          <cell r="I2011">
            <v>0</v>
          </cell>
          <cell r="J2011">
            <v>0</v>
          </cell>
          <cell r="K2011" t="str">
            <v>Inactive</v>
          </cell>
          <cell r="L2011" t="str">
            <v>SP</v>
          </cell>
          <cell r="M2011">
            <v>4</v>
          </cell>
        </row>
        <row r="2012">
          <cell r="A2012">
            <v>35957</v>
          </cell>
          <cell r="B2012" t="str">
            <v>Pinus mugo aurea</v>
          </cell>
          <cell r="C2012" t="str">
            <v>Golden Mugo Pine T/G</v>
          </cell>
          <cell r="D2012" t="str">
            <v>T/G</v>
          </cell>
          <cell r="E2012" t="str">
            <v/>
          </cell>
          <cell r="F2012" t="str">
            <v/>
          </cell>
          <cell r="G2012" t="str">
            <v>#15</v>
          </cell>
          <cell r="H2012">
            <v>0</v>
          </cell>
          <cell r="I2012">
            <v>0</v>
          </cell>
          <cell r="J2012">
            <v>0</v>
          </cell>
          <cell r="K2012" t="str">
            <v>Inactive</v>
          </cell>
          <cell r="L2012" t="str">
            <v>SP</v>
          </cell>
          <cell r="M2012">
            <v>4</v>
          </cell>
        </row>
        <row r="2013">
          <cell r="A2013">
            <v>35971</v>
          </cell>
          <cell r="B2013" t="str">
            <v>Pinus mugo mughus 'Columnar'</v>
          </cell>
          <cell r="C2013" t="str">
            <v>Columnar Mugo Pine</v>
          </cell>
          <cell r="D2013" t="str">
            <v>NoSales</v>
          </cell>
          <cell r="E2013" t="str">
            <v/>
          </cell>
          <cell r="F2013" t="str">
            <v/>
          </cell>
          <cell r="G2013" t="str">
            <v>#1</v>
          </cell>
          <cell r="H2013">
            <v>0</v>
          </cell>
          <cell r="I2013">
            <v>0</v>
          </cell>
          <cell r="J2013">
            <v>0</v>
          </cell>
          <cell r="K2013" t="str">
            <v/>
          </cell>
          <cell r="L2013" t="str">
            <v>EV</v>
          </cell>
          <cell r="M2013">
            <v>3.2</v>
          </cell>
          <cell r="N2013" t="str">
            <v>Unsalable</v>
          </cell>
        </row>
        <row r="2014">
          <cell r="A2014">
            <v>35972</v>
          </cell>
          <cell r="B2014" t="str">
            <v>Pinus mugo mughus 'Columnar'</v>
          </cell>
          <cell r="C2014" t="str">
            <v>Columnar Mugo Pine</v>
          </cell>
          <cell r="D2014" t="str">
            <v>NoSales</v>
          </cell>
          <cell r="E2014" t="str">
            <v/>
          </cell>
          <cell r="F2014" t="str">
            <v/>
          </cell>
          <cell r="G2014" t="str">
            <v>#2</v>
          </cell>
          <cell r="H2014">
            <v>0</v>
          </cell>
          <cell r="I2014">
            <v>0</v>
          </cell>
          <cell r="J2014">
            <v>0</v>
          </cell>
          <cell r="K2014" t="str">
            <v/>
          </cell>
          <cell r="L2014" t="str">
            <v>EV</v>
          </cell>
          <cell r="M2014">
            <v>3.2</v>
          </cell>
          <cell r="N2014" t="str">
            <v>Unsalable</v>
          </cell>
        </row>
        <row r="2015">
          <cell r="A2015">
            <v>35975</v>
          </cell>
          <cell r="B2015" t="str">
            <v>Pinus mugo mughus 'Columnar'</v>
          </cell>
          <cell r="C2015" t="str">
            <v>Columnar Mugo Pine</v>
          </cell>
          <cell r="D2015" t="str">
            <v/>
          </cell>
          <cell r="E2015" t="str">
            <v/>
          </cell>
          <cell r="F2015" t="str">
            <v/>
          </cell>
          <cell r="G2015" t="str">
            <v>#5</v>
          </cell>
          <cell r="H2015">
            <v>42</v>
          </cell>
          <cell r="I2015">
            <v>39.479999999999997</v>
          </cell>
          <cell r="J2015">
            <v>46.33</v>
          </cell>
          <cell r="K2015" t="str">
            <v/>
          </cell>
          <cell r="L2015" t="str">
            <v>EV</v>
          </cell>
          <cell r="M2015">
            <v>3.2</v>
          </cell>
        </row>
        <row r="2016">
          <cell r="A2016">
            <v>35976</v>
          </cell>
          <cell r="B2016" t="str">
            <v>Pinus mugo mughus 'Columnar'</v>
          </cell>
          <cell r="C2016" t="str">
            <v>Columnar Mugo Pine</v>
          </cell>
          <cell r="D2016" t="str">
            <v/>
          </cell>
          <cell r="E2016" t="str">
            <v/>
          </cell>
          <cell r="F2016" t="str">
            <v/>
          </cell>
          <cell r="G2016" t="str">
            <v>#10</v>
          </cell>
          <cell r="H2016">
            <v>85</v>
          </cell>
          <cell r="I2016">
            <v>79.900000000000006</v>
          </cell>
          <cell r="J2016">
            <v>94.75</v>
          </cell>
          <cell r="K2016" t="str">
            <v/>
          </cell>
          <cell r="L2016" t="str">
            <v>EV</v>
          </cell>
          <cell r="M2016">
            <v>3.2</v>
          </cell>
        </row>
        <row r="2017">
          <cell r="A2017">
            <v>36001</v>
          </cell>
          <cell r="B2017" t="str">
            <v>Pinus nigra</v>
          </cell>
          <cell r="C2017" t="str">
            <v>Austrian Pine</v>
          </cell>
          <cell r="D2017" t="str">
            <v/>
          </cell>
          <cell r="E2017" t="str">
            <v/>
          </cell>
          <cell r="F2017" t="str">
            <v/>
          </cell>
          <cell r="G2017" t="str">
            <v>#1</v>
          </cell>
          <cell r="H2017">
            <v>0</v>
          </cell>
          <cell r="I2017">
            <v>0</v>
          </cell>
          <cell r="J2017">
            <v>0</v>
          </cell>
          <cell r="K2017" t="str">
            <v>Inactive</v>
          </cell>
          <cell r="L2017" t="str">
            <v>EV</v>
          </cell>
          <cell r="M2017">
            <v>3.2</v>
          </cell>
        </row>
        <row r="2018">
          <cell r="A2018">
            <v>36002</v>
          </cell>
          <cell r="B2018" t="str">
            <v>Pinus nigra</v>
          </cell>
          <cell r="C2018" t="str">
            <v>Austrian Pine</v>
          </cell>
          <cell r="D2018" t="str">
            <v/>
          </cell>
          <cell r="E2018" t="str">
            <v/>
          </cell>
          <cell r="F2018" t="str">
            <v/>
          </cell>
          <cell r="G2018" t="str">
            <v>#2</v>
          </cell>
          <cell r="H2018">
            <v>9.9499999999999993</v>
          </cell>
          <cell r="I2018">
            <v>9.352999999999998</v>
          </cell>
          <cell r="J2018">
            <v>12.102999999999998</v>
          </cell>
          <cell r="K2018" t="str">
            <v>Inactive</v>
          </cell>
          <cell r="L2018" t="str">
            <v>EV</v>
          </cell>
          <cell r="M2018">
            <v>3.2</v>
          </cell>
        </row>
        <row r="2019">
          <cell r="A2019">
            <v>36005</v>
          </cell>
          <cell r="B2019" t="str">
            <v>Pinus nigra</v>
          </cell>
          <cell r="C2019" t="str">
            <v>Austrian Pine</v>
          </cell>
          <cell r="D2019" t="str">
            <v/>
          </cell>
          <cell r="E2019" t="str">
            <v/>
          </cell>
          <cell r="F2019" t="str">
            <v/>
          </cell>
          <cell r="G2019" t="str">
            <v>#5</v>
          </cell>
          <cell r="H2019">
            <v>19.5</v>
          </cell>
          <cell r="I2019">
            <v>18.329999999999998</v>
          </cell>
          <cell r="J2019">
            <v>25.18</v>
          </cell>
          <cell r="K2019" t="str">
            <v>Inactive</v>
          </cell>
          <cell r="L2019" t="str">
            <v>EV</v>
          </cell>
          <cell r="M2019">
            <v>3.2</v>
          </cell>
        </row>
        <row r="2020">
          <cell r="A2020">
            <v>36006</v>
          </cell>
          <cell r="B2020" t="str">
            <v>Pinus nigra</v>
          </cell>
          <cell r="C2020" t="str">
            <v>Austrian Pine</v>
          </cell>
          <cell r="D2020" t="str">
            <v>90cm</v>
          </cell>
          <cell r="E2020" t="str">
            <v/>
          </cell>
          <cell r="F2020" t="str">
            <v/>
          </cell>
          <cell r="G2020" t="str">
            <v>#10</v>
          </cell>
          <cell r="H2020">
            <v>42</v>
          </cell>
          <cell r="I2020">
            <v>39.479999999999997</v>
          </cell>
          <cell r="J2020">
            <v>54.33</v>
          </cell>
          <cell r="K2020" t="str">
            <v>Inactive</v>
          </cell>
          <cell r="L2020" t="str">
            <v>EV</v>
          </cell>
          <cell r="M2020">
            <v>3.2</v>
          </cell>
        </row>
        <row r="2021">
          <cell r="A2021">
            <v>36007</v>
          </cell>
          <cell r="B2021" t="str">
            <v>Pinus nigra</v>
          </cell>
          <cell r="C2021" t="str">
            <v>Austrian Pine</v>
          </cell>
          <cell r="D2021" t="str">
            <v>1.25m</v>
          </cell>
          <cell r="E2021" t="str">
            <v/>
          </cell>
          <cell r="F2021" t="str">
            <v/>
          </cell>
          <cell r="G2021" t="str">
            <v>#10</v>
          </cell>
          <cell r="H2021">
            <v>52</v>
          </cell>
          <cell r="I2021">
            <v>48.88</v>
          </cell>
          <cell r="J2021">
            <v>63.73</v>
          </cell>
          <cell r="K2021" t="str">
            <v>Inactive</v>
          </cell>
          <cell r="L2021" t="str">
            <v>EV</v>
          </cell>
          <cell r="M2021">
            <v>3.2</v>
          </cell>
        </row>
        <row r="2022">
          <cell r="A2022">
            <v>36101</v>
          </cell>
          <cell r="B2022" t="str">
            <v>Pinus sylvestris 'French Blue'</v>
          </cell>
          <cell r="C2022" t="str">
            <v>French Blue Scotch Pine</v>
          </cell>
          <cell r="D2022" t="str">
            <v/>
          </cell>
          <cell r="E2022" t="str">
            <v/>
          </cell>
          <cell r="F2022" t="str">
            <v/>
          </cell>
          <cell r="G2022" t="str">
            <v>#1</v>
          </cell>
          <cell r="H2022">
            <v>5</v>
          </cell>
          <cell r="I2022">
            <v>4.7</v>
          </cell>
          <cell r="J2022">
            <v>6.1</v>
          </cell>
          <cell r="K2022" t="str">
            <v/>
          </cell>
          <cell r="L2022" t="str">
            <v>EV</v>
          </cell>
          <cell r="M2022">
            <v>3.2</v>
          </cell>
        </row>
        <row r="2023">
          <cell r="A2023">
            <v>36102</v>
          </cell>
          <cell r="B2023" t="str">
            <v>Pinus sylvestris 'French Blue'</v>
          </cell>
          <cell r="C2023" t="str">
            <v>French Blue Scotch Pine</v>
          </cell>
          <cell r="D2023" t="str">
            <v/>
          </cell>
          <cell r="E2023" t="str">
            <v/>
          </cell>
          <cell r="F2023" t="str">
            <v/>
          </cell>
          <cell r="G2023" t="str">
            <v>#2</v>
          </cell>
          <cell r="H2023">
            <v>11</v>
          </cell>
          <cell r="I2023">
            <v>10.34</v>
          </cell>
          <cell r="J2023">
            <v>13.09</v>
          </cell>
          <cell r="K2023" t="str">
            <v/>
          </cell>
          <cell r="L2023" t="str">
            <v>EV</v>
          </cell>
          <cell r="M2023">
            <v>3.2</v>
          </cell>
        </row>
        <row r="2024">
          <cell r="A2024">
            <v>36104</v>
          </cell>
          <cell r="B2024" t="str">
            <v>Pinus sylvestris 'French Blue'</v>
          </cell>
          <cell r="C2024" t="str">
            <v>French Blue Scotch Pine Topiary</v>
          </cell>
          <cell r="D2024" t="str">
            <v>Topiary</v>
          </cell>
          <cell r="E2024" t="str">
            <v/>
          </cell>
          <cell r="F2024" t="str">
            <v>100% TAG</v>
          </cell>
          <cell r="G2024" t="str">
            <v>#15</v>
          </cell>
          <cell r="H2024">
            <v>175</v>
          </cell>
          <cell r="I2024">
            <v>164.5</v>
          </cell>
          <cell r="J2024">
            <v>194.45</v>
          </cell>
          <cell r="K2024" t="str">
            <v/>
          </cell>
          <cell r="L2024" t="str">
            <v>SP</v>
          </cell>
          <cell r="M2024">
            <v>4</v>
          </cell>
        </row>
        <row r="2025">
          <cell r="A2025">
            <v>36105</v>
          </cell>
          <cell r="B2025" t="str">
            <v>Pinus sylvestris 'French Blue'</v>
          </cell>
          <cell r="C2025" t="str">
            <v>French Blue Scotch Pine</v>
          </cell>
          <cell r="D2025" t="str">
            <v/>
          </cell>
          <cell r="E2025" t="str">
            <v/>
          </cell>
          <cell r="F2025" t="str">
            <v/>
          </cell>
          <cell r="G2025" t="str">
            <v>#5</v>
          </cell>
          <cell r="H2025">
            <v>18.5</v>
          </cell>
          <cell r="I2025">
            <v>17.39</v>
          </cell>
          <cell r="J2025">
            <v>24.24</v>
          </cell>
          <cell r="K2025" t="str">
            <v/>
          </cell>
          <cell r="L2025" t="str">
            <v>EV</v>
          </cell>
          <cell r="M2025">
            <v>3.2</v>
          </cell>
        </row>
        <row r="2026">
          <cell r="A2026">
            <v>36106</v>
          </cell>
          <cell r="B2026" t="str">
            <v>Pinus sylvestris 'French Blue'</v>
          </cell>
          <cell r="C2026" t="str">
            <v>French Blue Scotch Pine</v>
          </cell>
          <cell r="D2026" t="str">
            <v>90cm</v>
          </cell>
          <cell r="E2026" t="str">
            <v/>
          </cell>
          <cell r="F2026" t="str">
            <v/>
          </cell>
          <cell r="G2026" t="str">
            <v>#10</v>
          </cell>
          <cell r="H2026">
            <v>43.5</v>
          </cell>
          <cell r="I2026">
            <v>40.89</v>
          </cell>
          <cell r="J2026">
            <v>55.74</v>
          </cell>
          <cell r="K2026" t="str">
            <v/>
          </cell>
          <cell r="L2026" t="str">
            <v>EV</v>
          </cell>
          <cell r="M2026">
            <v>3.2</v>
          </cell>
        </row>
        <row r="2027">
          <cell r="A2027">
            <v>36107</v>
          </cell>
          <cell r="B2027" t="str">
            <v>Pinus sylvestris 'French Blue'</v>
          </cell>
          <cell r="C2027" t="str">
            <v>French Blue Scotch Pine</v>
          </cell>
          <cell r="D2027" t="str">
            <v>1.25m</v>
          </cell>
          <cell r="E2027" t="str">
            <v/>
          </cell>
          <cell r="F2027" t="str">
            <v/>
          </cell>
          <cell r="G2027" t="str">
            <v>#15</v>
          </cell>
          <cell r="H2027">
            <v>52</v>
          </cell>
          <cell r="I2027">
            <v>48.88</v>
          </cell>
          <cell r="J2027">
            <v>78.83</v>
          </cell>
          <cell r="K2027" t="str">
            <v>Inactive</v>
          </cell>
          <cell r="L2027" t="str">
            <v>EV</v>
          </cell>
          <cell r="M2027">
            <v>3.2</v>
          </cell>
        </row>
        <row r="2028">
          <cell r="A2028">
            <v>36108</v>
          </cell>
          <cell r="B2028" t="str">
            <v>Pinus sylvestris 'French Blue'</v>
          </cell>
          <cell r="C2028" t="str">
            <v>French Blue Scotch Pine</v>
          </cell>
          <cell r="D2028" t="str">
            <v>1.5m</v>
          </cell>
          <cell r="E2028" t="str">
            <v/>
          </cell>
          <cell r="F2028" t="str">
            <v/>
          </cell>
          <cell r="G2028" t="str">
            <v>#20</v>
          </cell>
          <cell r="H2028">
            <v>0</v>
          </cell>
          <cell r="I2028">
            <v>0</v>
          </cell>
          <cell r="J2028">
            <v>0</v>
          </cell>
          <cell r="K2028" t="str">
            <v>Inactive</v>
          </cell>
          <cell r="L2028" t="str">
            <v>EV</v>
          </cell>
          <cell r="M2028">
            <v>3.2</v>
          </cell>
        </row>
        <row r="2029">
          <cell r="A2029">
            <v>36109</v>
          </cell>
          <cell r="B2029" t="str">
            <v>Pinus sylvestris 'French Blue'</v>
          </cell>
          <cell r="C2029" t="str">
            <v>French Blue Scotch Pine Topiary</v>
          </cell>
          <cell r="D2029" t="str">
            <v>Topiary</v>
          </cell>
          <cell r="E2029" t="str">
            <v/>
          </cell>
          <cell r="F2029" t="str">
            <v>100% TAG</v>
          </cell>
          <cell r="G2029" t="str">
            <v>#5</v>
          </cell>
          <cell r="H2029">
            <v>85</v>
          </cell>
          <cell r="I2029">
            <v>79.900000000000006</v>
          </cell>
          <cell r="J2029">
            <v>86.75</v>
          </cell>
          <cell r="K2029" t="str">
            <v/>
          </cell>
          <cell r="L2029" t="str">
            <v>SP</v>
          </cell>
          <cell r="M2029">
            <v>4</v>
          </cell>
        </row>
        <row r="2030">
          <cell r="A2030">
            <v>36111</v>
          </cell>
          <cell r="B2030" t="str">
            <v>Pinus sylvestris 'Hillside Creeper'</v>
          </cell>
          <cell r="C2030" t="str">
            <v>Hillside Creeper Pine L/G</v>
          </cell>
          <cell r="D2030" t="str">
            <v>L/G</v>
          </cell>
          <cell r="E2030" t="str">
            <v>NoSales</v>
          </cell>
          <cell r="F2030" t="str">
            <v/>
          </cell>
          <cell r="G2030" t="str">
            <v>#1</v>
          </cell>
          <cell r="H2030">
            <v>0</v>
          </cell>
          <cell r="I2030">
            <v>0</v>
          </cell>
          <cell r="J2030">
            <v>0</v>
          </cell>
          <cell r="K2030" t="str">
            <v/>
          </cell>
          <cell r="L2030" t="str">
            <v>SP</v>
          </cell>
          <cell r="M2030">
            <v>4</v>
          </cell>
          <cell r="N2030" t="str">
            <v>Unsalable</v>
          </cell>
        </row>
        <row r="2031">
          <cell r="A2031">
            <v>36112</v>
          </cell>
          <cell r="B2031" t="str">
            <v>Pinus sylvestris 'Hillside Creeper'</v>
          </cell>
          <cell r="C2031" t="str">
            <v>Hillside Creeper Pine L/G</v>
          </cell>
          <cell r="D2031" t="str">
            <v>L/G</v>
          </cell>
          <cell r="E2031" t="str">
            <v>NoSales</v>
          </cell>
          <cell r="F2031" t="str">
            <v/>
          </cell>
          <cell r="G2031" t="str">
            <v>#2</v>
          </cell>
          <cell r="H2031">
            <v>0</v>
          </cell>
          <cell r="I2031">
            <v>0</v>
          </cell>
          <cell r="J2031">
            <v>0</v>
          </cell>
          <cell r="K2031" t="str">
            <v/>
          </cell>
          <cell r="L2031" t="str">
            <v>SP</v>
          </cell>
          <cell r="M2031">
            <v>4</v>
          </cell>
          <cell r="N2031" t="str">
            <v>Unsalable</v>
          </cell>
        </row>
        <row r="2032">
          <cell r="A2032">
            <v>36126</v>
          </cell>
          <cell r="B2032" t="str">
            <v>Pinus strobus fastigiata</v>
          </cell>
          <cell r="C2032" t="str">
            <v>Columnar White Pine</v>
          </cell>
          <cell r="D2032" t="str">
            <v>90cm</v>
          </cell>
          <cell r="E2032" t="str">
            <v/>
          </cell>
          <cell r="F2032" t="str">
            <v/>
          </cell>
          <cell r="G2032" t="str">
            <v>BB Pot</v>
          </cell>
          <cell r="H2032">
            <v>65</v>
          </cell>
          <cell r="I2032">
            <v>61.1</v>
          </cell>
          <cell r="J2032">
            <v>141.1</v>
          </cell>
          <cell r="K2032" t="str">
            <v>Inactive</v>
          </cell>
          <cell r="L2032" t="str">
            <v>EV</v>
          </cell>
          <cell r="M2032">
            <v>3.2</v>
          </cell>
        </row>
        <row r="2033">
          <cell r="A2033">
            <v>36127</v>
          </cell>
          <cell r="B2033" t="str">
            <v>Pinus strobus fastigiata</v>
          </cell>
          <cell r="C2033" t="str">
            <v>Columnar White Pine</v>
          </cell>
          <cell r="D2033" t="str">
            <v>1.25m</v>
          </cell>
          <cell r="E2033" t="str">
            <v/>
          </cell>
          <cell r="F2033" t="str">
            <v/>
          </cell>
          <cell r="G2033" t="str">
            <v>BB Pot</v>
          </cell>
          <cell r="H2033">
            <v>85</v>
          </cell>
          <cell r="I2033">
            <v>79.900000000000006</v>
          </cell>
          <cell r="J2033">
            <v>159.9</v>
          </cell>
          <cell r="K2033" t="str">
            <v>Inactive</v>
          </cell>
          <cell r="L2033" t="str">
            <v>EV</v>
          </cell>
          <cell r="M2033">
            <v>3.2</v>
          </cell>
        </row>
        <row r="2034">
          <cell r="A2034">
            <v>36131</v>
          </cell>
          <cell r="B2034" t="str">
            <v>Pinus strobus nana 'Blue Shag'</v>
          </cell>
          <cell r="C2034" t="str">
            <v>Blue Shag White Pine T/G</v>
          </cell>
          <cell r="D2034" t="str">
            <v>T/G</v>
          </cell>
          <cell r="E2034" t="str">
            <v>NoSales</v>
          </cell>
          <cell r="F2034" t="str">
            <v/>
          </cell>
          <cell r="G2034" t="str">
            <v>#1</v>
          </cell>
          <cell r="H2034">
            <v>0</v>
          </cell>
          <cell r="I2034">
            <v>0</v>
          </cell>
          <cell r="J2034">
            <v>0</v>
          </cell>
          <cell r="K2034" t="str">
            <v/>
          </cell>
          <cell r="L2034" t="str">
            <v>EV</v>
          </cell>
          <cell r="M2034">
            <v>3.2</v>
          </cell>
          <cell r="N2034" t="str">
            <v>Unsalable</v>
          </cell>
        </row>
        <row r="2035">
          <cell r="A2035">
            <v>36141</v>
          </cell>
          <cell r="B2035" t="str">
            <v>Pinus strobus glauca 'Nana'</v>
          </cell>
          <cell r="C2035" t="str">
            <v>Dwarf White Pine T/G</v>
          </cell>
          <cell r="D2035" t="str">
            <v>T/G</v>
          </cell>
          <cell r="E2035" t="str">
            <v/>
          </cell>
          <cell r="F2035" t="str">
            <v/>
          </cell>
          <cell r="G2035" t="str">
            <v>#1</v>
          </cell>
          <cell r="H2035">
            <v>0</v>
          </cell>
          <cell r="I2035">
            <v>0</v>
          </cell>
          <cell r="J2035">
            <v>0</v>
          </cell>
          <cell r="K2035" t="str">
            <v>Inactive</v>
          </cell>
          <cell r="L2035" t="str">
            <v>SP</v>
          </cell>
          <cell r="M2035">
            <v>4</v>
          </cell>
        </row>
        <row r="2036">
          <cell r="A2036">
            <v>36143</v>
          </cell>
          <cell r="B2036" t="str">
            <v xml:space="preserve">Pinus strobus glauca 'Nana' </v>
          </cell>
          <cell r="C2036" t="str">
            <v>Dwarf White Pine L/G</v>
          </cell>
          <cell r="D2036" t="str">
            <v>L/G</v>
          </cell>
          <cell r="F2036" t="str">
            <v/>
          </cell>
          <cell r="G2036" t="str">
            <v>#10</v>
          </cell>
          <cell r="H2036">
            <v>65</v>
          </cell>
          <cell r="I2036">
            <v>61.1</v>
          </cell>
          <cell r="J2036">
            <v>75.95</v>
          </cell>
          <cell r="K2036" t="str">
            <v/>
          </cell>
          <cell r="L2036" t="str">
            <v>EV</v>
          </cell>
          <cell r="M2036">
            <v>3.2</v>
          </cell>
        </row>
        <row r="2037">
          <cell r="A2037">
            <v>36144</v>
          </cell>
          <cell r="B2037" t="str">
            <v xml:space="preserve">Pinus strobus glauca 'Nana' </v>
          </cell>
          <cell r="C2037" t="str">
            <v>Dwarf White Pine L/G</v>
          </cell>
          <cell r="D2037" t="str">
            <v>L/G</v>
          </cell>
          <cell r="F2037" t="str">
            <v/>
          </cell>
          <cell r="G2037" t="str">
            <v>#5</v>
          </cell>
          <cell r="H2037">
            <v>39.5</v>
          </cell>
          <cell r="I2037">
            <v>37.130000000000003</v>
          </cell>
          <cell r="J2037">
            <v>43.98</v>
          </cell>
          <cell r="K2037" t="str">
            <v/>
          </cell>
          <cell r="L2037" t="str">
            <v>EV</v>
          </cell>
          <cell r="M2037">
            <v>3.2</v>
          </cell>
        </row>
        <row r="2038">
          <cell r="A2038">
            <v>36145</v>
          </cell>
          <cell r="B2038" t="str">
            <v>Pinus strobus glauca 'Nana'</v>
          </cell>
          <cell r="C2038" t="str">
            <v>Dwarf White Pine T/G</v>
          </cell>
          <cell r="D2038" t="str">
            <v>T/G</v>
          </cell>
          <cell r="E2038" t="str">
            <v/>
          </cell>
          <cell r="F2038" t="str">
            <v/>
          </cell>
          <cell r="G2038" t="str">
            <v>#5</v>
          </cell>
          <cell r="H2038">
            <v>65</v>
          </cell>
          <cell r="I2038">
            <v>61.1</v>
          </cell>
          <cell r="J2038">
            <v>70.099999999999994</v>
          </cell>
          <cell r="K2038" t="str">
            <v/>
          </cell>
          <cell r="L2038" t="str">
            <v>SP</v>
          </cell>
          <cell r="M2038">
            <v>4</v>
          </cell>
        </row>
        <row r="2039">
          <cell r="A2039">
            <v>36146</v>
          </cell>
          <cell r="B2039" t="str">
            <v>Pinus strobus glauca 'Nana'</v>
          </cell>
          <cell r="C2039" t="str">
            <v>Dwarf White Pine T/G</v>
          </cell>
          <cell r="D2039" t="str">
            <v>T/G</v>
          </cell>
          <cell r="E2039" t="str">
            <v/>
          </cell>
          <cell r="F2039" t="str">
            <v/>
          </cell>
          <cell r="G2039" t="str">
            <v>#10</v>
          </cell>
          <cell r="H2039">
            <v>85</v>
          </cell>
          <cell r="I2039">
            <v>79.900000000000006</v>
          </cell>
          <cell r="J2039">
            <v>94.75</v>
          </cell>
          <cell r="K2039" t="str">
            <v/>
          </cell>
          <cell r="L2039" t="str">
            <v>SP</v>
          </cell>
          <cell r="M2039">
            <v>4</v>
          </cell>
        </row>
        <row r="2040">
          <cell r="A2040">
            <v>36148</v>
          </cell>
          <cell r="B2040" t="str">
            <v>Pinus strobus glauca 'Nana'</v>
          </cell>
          <cell r="C2040" t="str">
            <v>Dwarf White Pine T/G</v>
          </cell>
          <cell r="D2040" t="str">
            <v>T/G</v>
          </cell>
          <cell r="E2040" t="str">
            <v>1.5m</v>
          </cell>
          <cell r="F2040" t="str">
            <v/>
          </cell>
          <cell r="G2040" t="str">
            <v>BB Pot</v>
          </cell>
          <cell r="H2040">
            <v>95</v>
          </cell>
          <cell r="I2040">
            <v>89.3</v>
          </cell>
          <cell r="J2040">
            <v>169.3</v>
          </cell>
          <cell r="K2040" t="str">
            <v>Inactive</v>
          </cell>
          <cell r="L2040" t="str">
            <v>SP</v>
          </cell>
          <cell r="M2040">
            <v>4</v>
          </cell>
        </row>
        <row r="2041">
          <cell r="A2041">
            <v>36151</v>
          </cell>
          <cell r="B2041" t="str">
            <v>Pinus strobus nana 'Blue Shag'</v>
          </cell>
          <cell r="C2041" t="str">
            <v>Blue Shag White Pine L/G</v>
          </cell>
          <cell r="D2041" t="str">
            <v>L/G</v>
          </cell>
          <cell r="E2041" t="str">
            <v>NoSales</v>
          </cell>
          <cell r="F2041" t="str">
            <v/>
          </cell>
          <cell r="G2041" t="str">
            <v>#1</v>
          </cell>
          <cell r="H2041">
            <v>0</v>
          </cell>
          <cell r="I2041">
            <v>0</v>
          </cell>
          <cell r="J2041">
            <v>0</v>
          </cell>
          <cell r="K2041" t="str">
            <v/>
          </cell>
          <cell r="L2041" t="str">
            <v>EV</v>
          </cell>
          <cell r="M2041">
            <v>3.2</v>
          </cell>
          <cell r="N2041" t="str">
            <v>Unsalable</v>
          </cell>
        </row>
        <row r="2042">
          <cell r="A2042">
            <v>36152</v>
          </cell>
          <cell r="B2042" t="str">
            <v>Pinus strobus nana 'Blue Shag'</v>
          </cell>
          <cell r="C2042" t="str">
            <v>Blue Shag White Pine L/G</v>
          </cell>
          <cell r="D2042" t="str">
            <v>L/G</v>
          </cell>
          <cell r="E2042" t="str">
            <v>NoSales</v>
          </cell>
          <cell r="F2042" t="str">
            <v/>
          </cell>
          <cell r="G2042" t="str">
            <v>#2</v>
          </cell>
          <cell r="H2042">
            <v>19.95</v>
          </cell>
          <cell r="I2042">
            <v>18.752999999999997</v>
          </cell>
          <cell r="J2042">
            <v>21.502999999999997</v>
          </cell>
          <cell r="K2042" t="str">
            <v/>
          </cell>
          <cell r="L2042" t="str">
            <v>EV</v>
          </cell>
          <cell r="M2042">
            <v>3.2</v>
          </cell>
          <cell r="N2042" t="str">
            <v>Unsalable</v>
          </cell>
        </row>
        <row r="2043">
          <cell r="A2043">
            <v>36155</v>
          </cell>
          <cell r="B2043" t="str">
            <v xml:space="preserve">Pinus strobus nana 'Blue Shag' </v>
          </cell>
          <cell r="C2043" t="str">
            <v>Blue Shag White Pine L/G</v>
          </cell>
          <cell r="D2043" t="str">
            <v>L/G</v>
          </cell>
          <cell r="F2043" t="str">
            <v/>
          </cell>
          <cell r="G2043" t="str">
            <v>#5</v>
          </cell>
          <cell r="H2043">
            <v>39.5</v>
          </cell>
          <cell r="I2043">
            <v>37.130000000000003</v>
          </cell>
          <cell r="J2043">
            <v>43.98</v>
          </cell>
          <cell r="K2043" t="str">
            <v/>
          </cell>
          <cell r="L2043" t="str">
            <v>EV</v>
          </cell>
          <cell r="M2043">
            <v>3.2</v>
          </cell>
        </row>
        <row r="2044">
          <cell r="A2044">
            <v>36161</v>
          </cell>
          <cell r="B2044" t="str">
            <v>Pinus strobus pendula</v>
          </cell>
          <cell r="C2044" t="str">
            <v>Weeping White Pine</v>
          </cell>
          <cell r="D2044" t="str">
            <v>NoSales</v>
          </cell>
          <cell r="E2044" t="str">
            <v/>
          </cell>
          <cell r="F2044" t="str">
            <v/>
          </cell>
          <cell r="G2044" t="str">
            <v>#1</v>
          </cell>
          <cell r="H2044">
            <v>0</v>
          </cell>
          <cell r="I2044">
            <v>0</v>
          </cell>
          <cell r="J2044">
            <v>0</v>
          </cell>
          <cell r="K2044" t="str">
            <v/>
          </cell>
          <cell r="L2044" t="str">
            <v>EV</v>
          </cell>
          <cell r="M2044">
            <v>3.2</v>
          </cell>
          <cell r="N2044" t="str">
            <v>Unsalable</v>
          </cell>
        </row>
        <row r="2045">
          <cell r="A2045">
            <v>36165</v>
          </cell>
          <cell r="B2045" t="str">
            <v>Pinus strobus pendula</v>
          </cell>
          <cell r="C2045" t="str">
            <v>Weeping White Pine</v>
          </cell>
          <cell r="D2045" t="str">
            <v/>
          </cell>
          <cell r="E2045" t="str">
            <v/>
          </cell>
          <cell r="F2045" t="str">
            <v/>
          </cell>
          <cell r="G2045" t="str">
            <v>#5</v>
          </cell>
          <cell r="H2045">
            <v>65</v>
          </cell>
          <cell r="I2045">
            <v>61.1</v>
          </cell>
          <cell r="J2045">
            <v>67.95</v>
          </cell>
          <cell r="K2045" t="str">
            <v/>
          </cell>
          <cell r="L2045" t="str">
            <v>EV</v>
          </cell>
          <cell r="M2045">
            <v>3.2</v>
          </cell>
        </row>
        <row r="2046">
          <cell r="A2046">
            <v>36166</v>
          </cell>
          <cell r="B2046" t="str">
            <v>Pinus strobus pendula</v>
          </cell>
          <cell r="C2046" t="str">
            <v>Weeping White Pine</v>
          </cell>
          <cell r="D2046" t="str">
            <v/>
          </cell>
          <cell r="E2046" t="str">
            <v/>
          </cell>
          <cell r="F2046" t="str">
            <v/>
          </cell>
          <cell r="G2046" t="str">
            <v>#10</v>
          </cell>
          <cell r="H2046">
            <v>85</v>
          </cell>
          <cell r="I2046">
            <v>79.900000000000006</v>
          </cell>
          <cell r="J2046">
            <v>94.75</v>
          </cell>
          <cell r="K2046" t="str">
            <v/>
          </cell>
          <cell r="L2046" t="str">
            <v>EV</v>
          </cell>
          <cell r="M2046">
            <v>3.2</v>
          </cell>
        </row>
        <row r="2047">
          <cell r="A2047">
            <v>36167</v>
          </cell>
          <cell r="B2047" t="str">
            <v>Pinus strobus pendula</v>
          </cell>
          <cell r="C2047" t="str">
            <v>Weeping White Pine</v>
          </cell>
          <cell r="D2047" t="str">
            <v>1.25m</v>
          </cell>
          <cell r="E2047" t="str">
            <v/>
          </cell>
          <cell r="F2047" t="str">
            <v/>
          </cell>
          <cell r="G2047" t="str">
            <v>#15</v>
          </cell>
          <cell r="H2047">
            <v>95</v>
          </cell>
          <cell r="I2047">
            <v>89.3</v>
          </cell>
          <cell r="J2047">
            <v>119.25</v>
          </cell>
          <cell r="K2047" t="str">
            <v/>
          </cell>
          <cell r="L2047" t="str">
            <v>EV</v>
          </cell>
          <cell r="M2047">
            <v>3.2</v>
          </cell>
        </row>
        <row r="2048">
          <cell r="A2048">
            <v>36168</v>
          </cell>
          <cell r="B2048" t="str">
            <v>Pinus strobus pendula</v>
          </cell>
          <cell r="C2048" t="str">
            <v>Weeping White Pine</v>
          </cell>
          <cell r="D2048" t="str">
            <v>1.5m</v>
          </cell>
          <cell r="E2048" t="str">
            <v/>
          </cell>
          <cell r="F2048" t="str">
            <v/>
          </cell>
          <cell r="G2048" t="str">
            <v>#20</v>
          </cell>
          <cell r="H2048">
            <v>105</v>
          </cell>
          <cell r="I2048">
            <v>98.7</v>
          </cell>
          <cell r="J2048">
            <v>178.7</v>
          </cell>
          <cell r="K2048" t="str">
            <v>Inactive</v>
          </cell>
          <cell r="L2048" t="str">
            <v>EV</v>
          </cell>
          <cell r="M2048">
            <v>3.2</v>
          </cell>
        </row>
        <row r="2049">
          <cell r="A2049">
            <v>36181</v>
          </cell>
          <cell r="B2049" t="str">
            <v>Pinus strobus</v>
          </cell>
          <cell r="C2049" t="str">
            <v>White Pine</v>
          </cell>
          <cell r="D2049" t="str">
            <v>Native</v>
          </cell>
          <cell r="E2049" t="str">
            <v/>
          </cell>
          <cell r="F2049" t="str">
            <v/>
          </cell>
          <cell r="G2049" t="str">
            <v>#1</v>
          </cell>
          <cell r="H2049">
            <v>5</v>
          </cell>
          <cell r="I2049">
            <v>4.7</v>
          </cell>
          <cell r="J2049">
            <v>6.1</v>
          </cell>
          <cell r="K2049" t="str">
            <v/>
          </cell>
          <cell r="L2049" t="str">
            <v>EV</v>
          </cell>
          <cell r="M2049">
            <v>3.2</v>
          </cell>
        </row>
        <row r="2050">
          <cell r="A2050">
            <v>36201</v>
          </cell>
          <cell r="B2050" t="str">
            <v>Pinus mugo subsp. uncinata</v>
          </cell>
          <cell r="C2050" t="str">
            <v>Mountain Pine</v>
          </cell>
          <cell r="D2050" t="str">
            <v/>
          </cell>
          <cell r="E2050" t="str">
            <v/>
          </cell>
          <cell r="F2050" t="str">
            <v/>
          </cell>
          <cell r="G2050" t="str">
            <v>#1</v>
          </cell>
          <cell r="H2050">
            <v>5</v>
          </cell>
          <cell r="I2050">
            <v>4.7</v>
          </cell>
          <cell r="J2050">
            <v>6.1</v>
          </cell>
          <cell r="K2050" t="str">
            <v/>
          </cell>
          <cell r="L2050" t="str">
            <v>EV</v>
          </cell>
          <cell r="M2050">
            <v>3.2</v>
          </cell>
        </row>
        <row r="2051">
          <cell r="A2051">
            <v>36202</v>
          </cell>
          <cell r="B2051" t="str">
            <v>Pinus mugo subsp. uncinata</v>
          </cell>
          <cell r="C2051" t="str">
            <v>Mountain Pine</v>
          </cell>
          <cell r="D2051" t="str">
            <v/>
          </cell>
          <cell r="E2051" t="str">
            <v/>
          </cell>
          <cell r="F2051" t="str">
            <v/>
          </cell>
          <cell r="G2051" t="str">
            <v>#2</v>
          </cell>
          <cell r="H2051">
            <v>10.95</v>
          </cell>
          <cell r="I2051">
            <v>10.292999999999999</v>
          </cell>
          <cell r="J2051">
            <v>13.042999999999999</v>
          </cell>
          <cell r="K2051" t="str">
            <v/>
          </cell>
          <cell r="L2051" t="str">
            <v>EV</v>
          </cell>
          <cell r="M2051">
            <v>3.2</v>
          </cell>
        </row>
        <row r="2052">
          <cell r="A2052">
            <v>36203</v>
          </cell>
          <cell r="B2052" t="str">
            <v>Pinus mugo subsp. uncinata</v>
          </cell>
          <cell r="C2052" t="str">
            <v>Mountain Pine</v>
          </cell>
          <cell r="D2052" t="str">
            <v/>
          </cell>
          <cell r="E2052" t="str">
            <v/>
          </cell>
          <cell r="F2052" t="str">
            <v/>
          </cell>
          <cell r="G2052" t="str">
            <v>#10</v>
          </cell>
          <cell r="H2052">
            <v>43.5</v>
          </cell>
          <cell r="I2052">
            <v>40.89</v>
          </cell>
          <cell r="J2052">
            <v>55.74</v>
          </cell>
          <cell r="K2052" t="str">
            <v/>
          </cell>
          <cell r="L2052" t="str">
            <v>EV</v>
          </cell>
          <cell r="M2052">
            <v>3.2</v>
          </cell>
        </row>
        <row r="2053">
          <cell r="A2053">
            <v>36205</v>
          </cell>
          <cell r="B2053" t="str">
            <v>Pinus mugo subsp. uncinata</v>
          </cell>
          <cell r="C2053" t="str">
            <v>Mountain Pine</v>
          </cell>
          <cell r="D2053" t="str">
            <v/>
          </cell>
          <cell r="E2053" t="str">
            <v/>
          </cell>
          <cell r="F2053" t="str">
            <v/>
          </cell>
          <cell r="G2053" t="str">
            <v>#5</v>
          </cell>
          <cell r="H2053">
            <v>18.95</v>
          </cell>
          <cell r="I2053">
            <v>17.812999999999999</v>
          </cell>
          <cell r="J2053">
            <v>24.662999999999997</v>
          </cell>
          <cell r="K2053" t="str">
            <v/>
          </cell>
          <cell r="L2053" t="str">
            <v>EV</v>
          </cell>
          <cell r="M2053">
            <v>3.2</v>
          </cell>
        </row>
        <row r="2054">
          <cell r="A2054">
            <v>36281</v>
          </cell>
          <cell r="B2054" t="str">
            <v>Pinus pumila 'Blue Dwarf'</v>
          </cell>
          <cell r="C2054" t="str">
            <v>Blue Dwarf Siberian Pine</v>
          </cell>
          <cell r="D2054" t="str">
            <v>NoSales</v>
          </cell>
          <cell r="F2054" t="str">
            <v/>
          </cell>
          <cell r="G2054" t="str">
            <v>#1</v>
          </cell>
          <cell r="H2054">
            <v>0</v>
          </cell>
          <cell r="I2054">
            <v>0</v>
          </cell>
          <cell r="J2054">
            <v>0</v>
          </cell>
          <cell r="K2054" t="str">
            <v/>
          </cell>
          <cell r="L2054" t="str">
            <v>EV</v>
          </cell>
          <cell r="M2054">
            <v>3.2</v>
          </cell>
          <cell r="N2054" t="str">
            <v>Unsalable</v>
          </cell>
        </row>
        <row r="2055">
          <cell r="A2055">
            <v>36291</v>
          </cell>
          <cell r="B2055" t="str">
            <v>Pinus ponderosa (Kootenai source)</v>
          </cell>
          <cell r="C2055" t="str">
            <v>Ponderosa Pine (Kootenai)</v>
          </cell>
          <cell r="D2055" t="str">
            <v>Native</v>
          </cell>
          <cell r="F2055" t="str">
            <v/>
          </cell>
          <cell r="G2055" t="str">
            <v>#1</v>
          </cell>
          <cell r="H2055">
            <v>5</v>
          </cell>
          <cell r="I2055">
            <v>4.7</v>
          </cell>
          <cell r="J2055">
            <v>6.1</v>
          </cell>
          <cell r="K2055" t="str">
            <v/>
          </cell>
          <cell r="L2055" t="str">
            <v>EV</v>
          </cell>
          <cell r="M2055">
            <v>3.2</v>
          </cell>
        </row>
        <row r="2056">
          <cell r="A2056">
            <v>36292</v>
          </cell>
          <cell r="B2056" t="str">
            <v>Pinus ponderosa (Kootenai source)</v>
          </cell>
          <cell r="C2056" t="str">
            <v>Ponderosa Pine (Kootenai)</v>
          </cell>
          <cell r="D2056" t="str">
            <v>Native</v>
          </cell>
          <cell r="F2056" t="str">
            <v/>
          </cell>
          <cell r="G2056" t="str">
            <v>#2</v>
          </cell>
          <cell r="H2056">
            <v>11</v>
          </cell>
          <cell r="I2056">
            <v>10.34</v>
          </cell>
          <cell r="J2056">
            <v>13.09</v>
          </cell>
          <cell r="K2056" t="str">
            <v/>
          </cell>
          <cell r="L2056" t="str">
            <v>EV</v>
          </cell>
          <cell r="M2056">
            <v>3.2</v>
          </cell>
        </row>
        <row r="2057">
          <cell r="A2057">
            <v>36295</v>
          </cell>
          <cell r="B2057" t="str">
            <v>Pinus ponderosa (Kootenai source)</v>
          </cell>
          <cell r="C2057" t="str">
            <v>Ponderosa Pine (Kootenai)</v>
          </cell>
          <cell r="D2057" t="str">
            <v>Native</v>
          </cell>
          <cell r="E2057" t="str">
            <v/>
          </cell>
          <cell r="F2057" t="str">
            <v/>
          </cell>
          <cell r="G2057" t="str">
            <v>#5</v>
          </cell>
          <cell r="H2057">
            <v>19.5</v>
          </cell>
          <cell r="I2057">
            <v>18.329999999999998</v>
          </cell>
          <cell r="J2057">
            <v>25.18</v>
          </cell>
          <cell r="K2057" t="str">
            <v/>
          </cell>
          <cell r="L2057" t="str">
            <v>EV</v>
          </cell>
          <cell r="M2057">
            <v>3.2</v>
          </cell>
        </row>
        <row r="2058">
          <cell r="A2058">
            <v>36301</v>
          </cell>
          <cell r="B2058" t="str">
            <v>Pinus ponderosa</v>
          </cell>
          <cell r="C2058" t="str">
            <v>Ponderosa Pine</v>
          </cell>
          <cell r="D2058" t="str">
            <v>Native</v>
          </cell>
          <cell r="E2058" t="str">
            <v/>
          </cell>
          <cell r="F2058" t="str">
            <v/>
          </cell>
          <cell r="G2058" t="str">
            <v>#1</v>
          </cell>
          <cell r="H2058">
            <v>5</v>
          </cell>
          <cell r="I2058">
            <v>4.7</v>
          </cell>
          <cell r="J2058">
            <v>6.1</v>
          </cell>
          <cell r="K2058" t="str">
            <v/>
          </cell>
          <cell r="L2058" t="str">
            <v>EV</v>
          </cell>
          <cell r="M2058">
            <v>3.2</v>
          </cell>
        </row>
        <row r="2059">
          <cell r="A2059">
            <v>36302</v>
          </cell>
          <cell r="B2059" t="str">
            <v>Pinus ponderosa</v>
          </cell>
          <cell r="C2059" t="str">
            <v>Ponderosa Pine</v>
          </cell>
          <cell r="D2059" t="str">
            <v>Native</v>
          </cell>
          <cell r="E2059" t="str">
            <v/>
          </cell>
          <cell r="F2059" t="str">
            <v/>
          </cell>
          <cell r="G2059" t="str">
            <v>#2</v>
          </cell>
          <cell r="H2059">
            <v>11</v>
          </cell>
          <cell r="I2059">
            <v>10.34</v>
          </cell>
          <cell r="J2059">
            <v>13.09</v>
          </cell>
          <cell r="K2059" t="str">
            <v/>
          </cell>
          <cell r="L2059" t="str">
            <v>EV</v>
          </cell>
          <cell r="M2059">
            <v>3.2</v>
          </cell>
        </row>
        <row r="2060">
          <cell r="A2060">
            <v>36305</v>
          </cell>
          <cell r="B2060" t="str">
            <v>Pinus ponderosa</v>
          </cell>
          <cell r="C2060" t="str">
            <v>Ponderosa Pine</v>
          </cell>
          <cell r="D2060" t="str">
            <v>Native</v>
          </cell>
          <cell r="E2060" t="str">
            <v/>
          </cell>
          <cell r="F2060" t="str">
            <v/>
          </cell>
          <cell r="G2060" t="str">
            <v>#5</v>
          </cell>
          <cell r="H2060">
            <v>19.5</v>
          </cell>
          <cell r="I2060">
            <v>18.329999999999998</v>
          </cell>
          <cell r="J2060">
            <v>25.18</v>
          </cell>
          <cell r="K2060" t="str">
            <v/>
          </cell>
          <cell r="L2060" t="str">
            <v>EV</v>
          </cell>
          <cell r="M2060">
            <v>3.2</v>
          </cell>
        </row>
        <row r="2061">
          <cell r="A2061">
            <v>36306</v>
          </cell>
          <cell r="B2061" t="str">
            <v>Pinus ponderosa</v>
          </cell>
          <cell r="C2061" t="str">
            <v>Ponderosa Pine</v>
          </cell>
          <cell r="D2061" t="str">
            <v>90cm</v>
          </cell>
          <cell r="E2061" t="str">
            <v>Native</v>
          </cell>
          <cell r="F2061" t="str">
            <v/>
          </cell>
          <cell r="G2061" t="str">
            <v>#10</v>
          </cell>
          <cell r="H2061">
            <v>43.5</v>
          </cell>
          <cell r="I2061">
            <v>40.89</v>
          </cell>
          <cell r="J2061">
            <v>55.74</v>
          </cell>
          <cell r="K2061" t="str">
            <v/>
          </cell>
          <cell r="L2061" t="str">
            <v>EV</v>
          </cell>
          <cell r="M2061">
            <v>3.2</v>
          </cell>
        </row>
        <row r="2062">
          <cell r="A2062">
            <v>36308</v>
          </cell>
          <cell r="B2062" t="str">
            <v>Pinus ponderosa</v>
          </cell>
          <cell r="C2062" t="str">
            <v>Ponderosa Pine</v>
          </cell>
          <cell r="D2062" t="str">
            <v>1.25m</v>
          </cell>
          <cell r="E2062" t="str">
            <v>Native</v>
          </cell>
          <cell r="F2062" t="str">
            <v/>
          </cell>
          <cell r="G2062" t="str">
            <v>#10</v>
          </cell>
          <cell r="H2062">
            <v>52</v>
          </cell>
          <cell r="I2062">
            <v>48.88</v>
          </cell>
          <cell r="J2062">
            <v>63.73</v>
          </cell>
          <cell r="K2062" t="str">
            <v>Inactive</v>
          </cell>
          <cell r="L2062" t="str">
            <v>EV</v>
          </cell>
          <cell r="M2062">
            <v>3.2</v>
          </cell>
        </row>
        <row r="2063">
          <cell r="A2063">
            <v>36311</v>
          </cell>
          <cell r="B2063" t="str">
            <v>Pinus sylvestris 'Fastigiata'</v>
          </cell>
          <cell r="C2063" t="str">
            <v>Columnar Scotch Pine</v>
          </cell>
          <cell r="D2063" t="str">
            <v>NoSales</v>
          </cell>
          <cell r="E2063" t="str">
            <v/>
          </cell>
          <cell r="F2063" t="str">
            <v/>
          </cell>
          <cell r="G2063" t="str">
            <v>#1</v>
          </cell>
          <cell r="H2063">
            <v>0</v>
          </cell>
          <cell r="I2063">
            <v>0</v>
          </cell>
          <cell r="J2063">
            <v>0</v>
          </cell>
          <cell r="K2063" t="str">
            <v/>
          </cell>
          <cell r="L2063" t="str">
            <v>EV</v>
          </cell>
          <cell r="M2063">
            <v>3.2</v>
          </cell>
          <cell r="N2063" t="str">
            <v>Unsalable</v>
          </cell>
        </row>
        <row r="2064">
          <cell r="A2064">
            <v>36312</v>
          </cell>
          <cell r="B2064" t="str">
            <v>Pinus sylvestris 'Fastigiata'</v>
          </cell>
          <cell r="C2064" t="str">
            <v>Columnar Scotch Pine</v>
          </cell>
          <cell r="D2064" t="str">
            <v/>
          </cell>
          <cell r="E2064" t="str">
            <v/>
          </cell>
          <cell r="F2064" t="str">
            <v/>
          </cell>
          <cell r="G2064" t="str">
            <v>#2</v>
          </cell>
          <cell r="H2064">
            <v>18.95</v>
          </cell>
          <cell r="I2064">
            <v>17.812999999999999</v>
          </cell>
          <cell r="J2064">
            <v>20.562999999999999</v>
          </cell>
          <cell r="K2064" t="str">
            <v/>
          </cell>
          <cell r="L2064" t="str">
            <v>EV</v>
          </cell>
          <cell r="M2064">
            <v>3.2</v>
          </cell>
        </row>
        <row r="2065">
          <cell r="A2065">
            <v>36315</v>
          </cell>
          <cell r="B2065" t="str">
            <v>Pinus sylvestris 'Fastigiata'</v>
          </cell>
          <cell r="C2065" t="str">
            <v>Columnar Scotch Pine</v>
          </cell>
          <cell r="D2065" t="str">
            <v/>
          </cell>
          <cell r="E2065" t="str">
            <v/>
          </cell>
          <cell r="F2065" t="str">
            <v/>
          </cell>
          <cell r="G2065" t="str">
            <v>#5</v>
          </cell>
          <cell r="H2065">
            <v>39.5</v>
          </cell>
          <cell r="I2065">
            <v>37.130000000000003</v>
          </cell>
          <cell r="J2065">
            <v>43.98</v>
          </cell>
          <cell r="K2065" t="str">
            <v/>
          </cell>
          <cell r="L2065" t="str">
            <v>EV</v>
          </cell>
          <cell r="M2065">
            <v>3.2</v>
          </cell>
        </row>
        <row r="2066">
          <cell r="A2066">
            <v>36316</v>
          </cell>
          <cell r="B2066" t="str">
            <v>Pinus sylvestris 'Fastigiata'</v>
          </cell>
          <cell r="C2066" t="str">
            <v>Columnar Scotch Pine</v>
          </cell>
          <cell r="D2066" t="str">
            <v/>
          </cell>
          <cell r="E2066" t="str">
            <v/>
          </cell>
          <cell r="F2066" t="str">
            <v/>
          </cell>
          <cell r="G2066" t="str">
            <v>#10</v>
          </cell>
          <cell r="H2066">
            <v>65</v>
          </cell>
          <cell r="I2066">
            <v>61.1</v>
          </cell>
          <cell r="J2066">
            <v>75.95</v>
          </cell>
          <cell r="K2066" t="str">
            <v/>
          </cell>
          <cell r="L2066" t="str">
            <v>EV</v>
          </cell>
          <cell r="M2066">
            <v>3.2</v>
          </cell>
        </row>
        <row r="2067">
          <cell r="A2067">
            <v>36317</v>
          </cell>
          <cell r="B2067" t="str">
            <v>Pinus sylvestris 'Fastigiata'</v>
          </cell>
          <cell r="C2067" t="str">
            <v>Columnar Scotch Pine</v>
          </cell>
          <cell r="D2067" t="str">
            <v>90cm</v>
          </cell>
          <cell r="E2067" t="str">
            <v/>
          </cell>
          <cell r="F2067" t="str">
            <v/>
          </cell>
          <cell r="G2067" t="str">
            <v>BB Pot</v>
          </cell>
          <cell r="H2067">
            <v>65</v>
          </cell>
          <cell r="I2067">
            <v>61.1</v>
          </cell>
          <cell r="J2067">
            <v>141.1</v>
          </cell>
          <cell r="K2067" t="str">
            <v/>
          </cell>
          <cell r="L2067" t="str">
            <v>EV</v>
          </cell>
          <cell r="M2067">
            <v>3.2</v>
          </cell>
        </row>
        <row r="2068">
          <cell r="A2068">
            <v>36318</v>
          </cell>
          <cell r="B2068" t="str">
            <v>Pinus sylvestris 'Fastigiata'</v>
          </cell>
          <cell r="C2068" t="str">
            <v>Columnar Scotch Pine</v>
          </cell>
          <cell r="D2068" t="str">
            <v>1.25m</v>
          </cell>
          <cell r="E2068" t="str">
            <v/>
          </cell>
          <cell r="F2068" t="str">
            <v/>
          </cell>
          <cell r="G2068" t="str">
            <v>BB Pot</v>
          </cell>
          <cell r="H2068">
            <v>85</v>
          </cell>
          <cell r="I2068">
            <v>79.900000000000006</v>
          </cell>
          <cell r="J2068">
            <v>159.9</v>
          </cell>
          <cell r="K2068" t="str">
            <v/>
          </cell>
          <cell r="L2068" t="str">
            <v>EV</v>
          </cell>
          <cell r="M2068">
            <v>3.2</v>
          </cell>
        </row>
        <row r="2069">
          <cell r="A2069">
            <v>36321</v>
          </cell>
          <cell r="B2069" t="str">
            <v>Pinus sylvestris 'Glauca Nana'</v>
          </cell>
          <cell r="C2069" t="str">
            <v>Dwarf Blue Scotch Pine T/G</v>
          </cell>
          <cell r="D2069" t="str">
            <v>T/G</v>
          </cell>
          <cell r="E2069" t="str">
            <v>NoSales</v>
          </cell>
          <cell r="F2069" t="str">
            <v/>
          </cell>
          <cell r="G2069" t="str">
            <v>#1</v>
          </cell>
          <cell r="H2069">
            <v>0</v>
          </cell>
          <cell r="I2069">
            <v>0</v>
          </cell>
          <cell r="J2069">
            <v>0</v>
          </cell>
          <cell r="K2069" t="str">
            <v/>
          </cell>
          <cell r="L2069" t="str">
            <v>EV</v>
          </cell>
          <cell r="M2069">
            <v>3.2</v>
          </cell>
          <cell r="N2069" t="str">
            <v>Unsalable</v>
          </cell>
        </row>
        <row r="2070">
          <cell r="A2070">
            <v>36322</v>
          </cell>
          <cell r="B2070" t="str">
            <v>Pinus sylvestris 'Glauca Nana'</v>
          </cell>
          <cell r="C2070" t="str">
            <v>Dwarf Blue Scotch Pine T/G</v>
          </cell>
          <cell r="D2070" t="str">
            <v>T/G</v>
          </cell>
          <cell r="E2070" t="str">
            <v>NoSales</v>
          </cell>
          <cell r="F2070" t="str">
            <v/>
          </cell>
          <cell r="G2070" t="str">
            <v>#2</v>
          </cell>
          <cell r="H2070">
            <v>18.95</v>
          </cell>
          <cell r="I2070">
            <v>17.812999999999999</v>
          </cell>
          <cell r="J2070">
            <v>20.562999999999999</v>
          </cell>
          <cell r="K2070" t="str">
            <v/>
          </cell>
          <cell r="L2070" t="str">
            <v>EV</v>
          </cell>
          <cell r="M2070">
            <v>3.2</v>
          </cell>
          <cell r="N2070" t="str">
            <v>Unsalable</v>
          </cell>
        </row>
        <row r="2071">
          <cell r="A2071">
            <v>36325</v>
          </cell>
          <cell r="B2071" t="str">
            <v xml:space="preserve">Pinus sylvestris 'Glauca Nana' </v>
          </cell>
          <cell r="C2071" t="str">
            <v>Dwarf Blue Scotch Pine T/G</v>
          </cell>
          <cell r="D2071" t="str">
            <v>T/G</v>
          </cell>
          <cell r="E2071" t="str">
            <v/>
          </cell>
          <cell r="F2071" t="str">
            <v/>
          </cell>
          <cell r="G2071" t="str">
            <v>#5</v>
          </cell>
          <cell r="H2071">
            <v>44.5</v>
          </cell>
          <cell r="I2071">
            <v>41.83</v>
          </cell>
          <cell r="J2071">
            <v>50.83</v>
          </cell>
          <cell r="K2071" t="str">
            <v/>
          </cell>
          <cell r="L2071" t="str">
            <v>SP</v>
          </cell>
          <cell r="M2071">
            <v>4</v>
          </cell>
        </row>
        <row r="2072">
          <cell r="A2072">
            <v>36326</v>
          </cell>
          <cell r="B2072" t="str">
            <v>Pinus sylvestris 'Glauca Nana'</v>
          </cell>
          <cell r="C2072" t="str">
            <v>Dwarf Blue Scotch Pine T/G</v>
          </cell>
          <cell r="D2072" t="str">
            <v>T/G</v>
          </cell>
          <cell r="E2072" t="str">
            <v/>
          </cell>
          <cell r="F2072" t="str">
            <v/>
          </cell>
          <cell r="G2072" t="str">
            <v>#10</v>
          </cell>
          <cell r="H2072">
            <v>0</v>
          </cell>
          <cell r="I2072">
            <v>0</v>
          </cell>
          <cell r="J2072">
            <v>0</v>
          </cell>
          <cell r="K2072" t="str">
            <v>Inactive</v>
          </cell>
          <cell r="L2072" t="str">
            <v>EV</v>
          </cell>
          <cell r="M2072">
            <v>3.2</v>
          </cell>
        </row>
        <row r="2073">
          <cell r="A2073">
            <v>36327</v>
          </cell>
          <cell r="B2073" t="str">
            <v>Pinus sylvestris 'Glauca Nana'</v>
          </cell>
          <cell r="C2073" t="str">
            <v>Dwarf Blue Scotch Pine T/G</v>
          </cell>
          <cell r="D2073" t="str">
            <v>T/G</v>
          </cell>
          <cell r="E2073" t="str">
            <v/>
          </cell>
          <cell r="F2073" t="str">
            <v/>
          </cell>
          <cell r="G2073" t="str">
            <v>#20</v>
          </cell>
          <cell r="H2073">
            <v>0</v>
          </cell>
          <cell r="I2073">
            <v>0</v>
          </cell>
          <cell r="J2073">
            <v>0</v>
          </cell>
          <cell r="K2073" t="str">
            <v>Inactive</v>
          </cell>
          <cell r="L2073" t="str">
            <v>EV</v>
          </cell>
          <cell r="M2073">
            <v>3.2</v>
          </cell>
        </row>
        <row r="2074">
          <cell r="A2074">
            <v>36331</v>
          </cell>
          <cell r="B2074" t="str">
            <v>Pinus sylvestris 'Glauca Nana'</v>
          </cell>
          <cell r="C2074" t="str">
            <v>Dwarf Blue Scotch Pine L/G</v>
          </cell>
          <cell r="D2074" t="str">
            <v>L/G</v>
          </cell>
          <cell r="E2074" t="str">
            <v>NoSales</v>
          </cell>
          <cell r="F2074" t="str">
            <v/>
          </cell>
          <cell r="G2074" t="str">
            <v>#1</v>
          </cell>
          <cell r="H2074">
            <v>0</v>
          </cell>
          <cell r="I2074">
            <v>0</v>
          </cell>
          <cell r="J2074">
            <v>0</v>
          </cell>
          <cell r="K2074" t="str">
            <v/>
          </cell>
          <cell r="L2074" t="str">
            <v>EV</v>
          </cell>
          <cell r="M2074">
            <v>3.2</v>
          </cell>
          <cell r="N2074" t="str">
            <v>Unsalable</v>
          </cell>
        </row>
        <row r="2075">
          <cell r="A2075">
            <v>36332</v>
          </cell>
          <cell r="B2075" t="str">
            <v>Pinus sylvestris 'Glauca Nana'</v>
          </cell>
          <cell r="C2075" t="str">
            <v>Dwarf Blue Scotch Pine L/G</v>
          </cell>
          <cell r="D2075" t="str">
            <v>L/G</v>
          </cell>
          <cell r="E2075" t="str">
            <v>NoSales</v>
          </cell>
          <cell r="F2075" t="str">
            <v/>
          </cell>
          <cell r="G2075" t="str">
            <v>#2</v>
          </cell>
          <cell r="H2075">
            <v>18.95</v>
          </cell>
          <cell r="I2075">
            <v>17.812999999999999</v>
          </cell>
          <cell r="J2075">
            <v>20.562999999999999</v>
          </cell>
          <cell r="K2075" t="str">
            <v/>
          </cell>
          <cell r="L2075" t="str">
            <v>EV</v>
          </cell>
          <cell r="M2075">
            <v>3.2</v>
          </cell>
          <cell r="N2075" t="str">
            <v>Unsalable</v>
          </cell>
        </row>
        <row r="2076">
          <cell r="A2076">
            <v>36335</v>
          </cell>
          <cell r="B2076" t="str">
            <v>Pinus sylvestris 'Glauca Nana'</v>
          </cell>
          <cell r="C2076" t="str">
            <v>Dwarf Blue Scotch Pine L/G</v>
          </cell>
          <cell r="D2076" t="str">
            <v>L/G</v>
          </cell>
          <cell r="E2076" t="str">
            <v/>
          </cell>
          <cell r="F2076" t="str">
            <v/>
          </cell>
          <cell r="G2076" t="str">
            <v>#5</v>
          </cell>
          <cell r="H2076">
            <v>39.5</v>
          </cell>
          <cell r="I2076">
            <v>37.130000000000003</v>
          </cell>
          <cell r="J2076">
            <v>43.98</v>
          </cell>
          <cell r="K2076" t="str">
            <v/>
          </cell>
          <cell r="L2076" t="str">
            <v>EV</v>
          </cell>
          <cell r="M2076">
            <v>3.2</v>
          </cell>
        </row>
        <row r="2077">
          <cell r="A2077">
            <v>36336</v>
          </cell>
          <cell r="B2077" t="str">
            <v>Pinus sylvestris 'Glauca Nana'</v>
          </cell>
          <cell r="C2077" t="str">
            <v>Dwarf Blue Scotch Pine L/G</v>
          </cell>
          <cell r="D2077" t="str">
            <v>L/G</v>
          </cell>
          <cell r="E2077" t="str">
            <v/>
          </cell>
          <cell r="F2077" t="str">
            <v/>
          </cell>
          <cell r="G2077" t="str">
            <v>#10</v>
          </cell>
          <cell r="H2077">
            <v>85</v>
          </cell>
          <cell r="I2077">
            <v>79.900000000000006</v>
          </cell>
          <cell r="J2077">
            <v>94.75</v>
          </cell>
          <cell r="K2077" t="str">
            <v/>
          </cell>
          <cell r="L2077" t="str">
            <v>EV</v>
          </cell>
          <cell r="M2077">
            <v>3.2</v>
          </cell>
        </row>
        <row r="2078">
          <cell r="A2078">
            <v>36337</v>
          </cell>
          <cell r="B2078" t="str">
            <v>Pinus sylvestris 'Glauca Nana'</v>
          </cell>
          <cell r="C2078" t="str">
            <v>Dwarf Blue Scotch Pine L/G</v>
          </cell>
          <cell r="D2078" t="str">
            <v>90cm</v>
          </cell>
          <cell r="E2078" t="str">
            <v>L/G</v>
          </cell>
          <cell r="F2078" t="str">
            <v/>
          </cell>
          <cell r="G2078" t="str">
            <v>#20</v>
          </cell>
          <cell r="H2078">
            <v>85</v>
          </cell>
          <cell r="I2078">
            <v>79.900000000000006</v>
          </cell>
          <cell r="J2078">
            <v>159.9</v>
          </cell>
          <cell r="K2078" t="str">
            <v/>
          </cell>
          <cell r="L2078" t="str">
            <v>EV</v>
          </cell>
          <cell r="M2078">
            <v>3.2</v>
          </cell>
        </row>
        <row r="2079">
          <cell r="A2079">
            <v>36338</v>
          </cell>
          <cell r="B2079" t="str">
            <v>Pinus sylvestris 'Glauca Nana'</v>
          </cell>
          <cell r="C2079" t="str">
            <v>Dwarf Blue Scotch Pine L/G</v>
          </cell>
          <cell r="D2079" t="str">
            <v>45-60cm</v>
          </cell>
          <cell r="E2079" t="str">
            <v>L/G</v>
          </cell>
          <cell r="F2079" t="str">
            <v/>
          </cell>
          <cell r="G2079" t="str">
            <v>#15</v>
          </cell>
          <cell r="H2079">
            <v>65</v>
          </cell>
          <cell r="I2079">
            <v>61.1</v>
          </cell>
          <cell r="J2079">
            <v>91.05</v>
          </cell>
          <cell r="K2079" t="str">
            <v/>
          </cell>
          <cell r="L2079" t="str">
            <v>EV</v>
          </cell>
          <cell r="M2079">
            <v>3.2</v>
          </cell>
        </row>
        <row r="2080">
          <cell r="A2080">
            <v>36341</v>
          </cell>
          <cell r="B2080" t="str">
            <v>Picea abies acrocona</v>
          </cell>
          <cell r="C2080" t="str">
            <v>Acrocona Norway Spruce</v>
          </cell>
          <cell r="D2080" t="str">
            <v/>
          </cell>
          <cell r="E2080" t="str">
            <v/>
          </cell>
          <cell r="F2080" t="str">
            <v/>
          </cell>
          <cell r="G2080" t="str">
            <v>#1</v>
          </cell>
          <cell r="H2080">
            <v>0</v>
          </cell>
          <cell r="I2080">
            <v>0</v>
          </cell>
          <cell r="J2080">
            <v>0</v>
          </cell>
          <cell r="K2080" t="str">
            <v/>
          </cell>
          <cell r="L2080" t="str">
            <v>EV</v>
          </cell>
          <cell r="M2080">
            <v>3.2</v>
          </cell>
        </row>
        <row r="2081">
          <cell r="A2081">
            <v>36343</v>
          </cell>
          <cell r="B2081" t="str">
            <v>Picea abies acrocona</v>
          </cell>
          <cell r="C2081" t="str">
            <v>Acrocona Norway Spruce</v>
          </cell>
          <cell r="D2081" t="str">
            <v/>
          </cell>
          <cell r="E2081" t="str">
            <v/>
          </cell>
          <cell r="F2081" t="str">
            <v/>
          </cell>
          <cell r="G2081" t="str">
            <v>BB Pot</v>
          </cell>
          <cell r="H2081">
            <v>0</v>
          </cell>
          <cell r="I2081">
            <v>0</v>
          </cell>
          <cell r="J2081">
            <v>0</v>
          </cell>
          <cell r="K2081" t="str">
            <v>Inactive</v>
          </cell>
          <cell r="L2081" t="str">
            <v>EV</v>
          </cell>
          <cell r="M2081">
            <v>3.2</v>
          </cell>
        </row>
        <row r="2082">
          <cell r="A2082">
            <v>36345</v>
          </cell>
          <cell r="B2082" t="str">
            <v>Picea abies acrocona</v>
          </cell>
          <cell r="C2082" t="str">
            <v>Acrocona Norway Spruce</v>
          </cell>
          <cell r="D2082" t="str">
            <v/>
          </cell>
          <cell r="E2082" t="str">
            <v/>
          </cell>
          <cell r="F2082" t="str">
            <v/>
          </cell>
          <cell r="G2082" t="str">
            <v>#5</v>
          </cell>
          <cell r="H2082">
            <v>65</v>
          </cell>
          <cell r="I2082">
            <v>61.1</v>
          </cell>
          <cell r="J2082">
            <v>67.95</v>
          </cell>
          <cell r="K2082" t="str">
            <v/>
          </cell>
          <cell r="L2082" t="str">
            <v>EV</v>
          </cell>
          <cell r="M2082">
            <v>3.2</v>
          </cell>
        </row>
        <row r="2083">
          <cell r="A2083">
            <v>36348</v>
          </cell>
          <cell r="B2083" t="str">
            <v>Picea abies acrocona</v>
          </cell>
          <cell r="C2083" t="str">
            <v>Acrocona Norway Spruce</v>
          </cell>
          <cell r="D2083" t="str">
            <v/>
          </cell>
          <cell r="E2083" t="str">
            <v/>
          </cell>
          <cell r="F2083" t="str">
            <v/>
          </cell>
          <cell r="G2083" t="str">
            <v>BB Pot</v>
          </cell>
          <cell r="H2083">
            <v>0</v>
          </cell>
          <cell r="I2083">
            <v>0</v>
          </cell>
          <cell r="J2083">
            <v>0</v>
          </cell>
          <cell r="K2083" t="str">
            <v>Inactive</v>
          </cell>
          <cell r="L2083" t="str">
            <v>EV</v>
          </cell>
          <cell r="M2083">
            <v>3.2</v>
          </cell>
        </row>
        <row r="2084">
          <cell r="A2084">
            <v>36349</v>
          </cell>
          <cell r="B2084" t="str">
            <v>Pinus sylvestris 'Watereri'</v>
          </cell>
          <cell r="C2084" t="str">
            <v>Water's Scotch Pine Topiary</v>
          </cell>
          <cell r="D2084" t="str">
            <v>Topiary</v>
          </cell>
          <cell r="E2084" t="str">
            <v/>
          </cell>
          <cell r="F2084" t="str">
            <v/>
          </cell>
          <cell r="G2084" t="str">
            <v>#15</v>
          </cell>
          <cell r="H2084">
            <v>195</v>
          </cell>
          <cell r="I2084">
            <v>183.3</v>
          </cell>
          <cell r="J2084">
            <v>213.25</v>
          </cell>
          <cell r="K2084" t="str">
            <v/>
          </cell>
          <cell r="L2084" t="str">
            <v>SP</v>
          </cell>
          <cell r="M2084">
            <v>4</v>
          </cell>
        </row>
        <row r="2085">
          <cell r="A2085">
            <v>36351</v>
          </cell>
          <cell r="B2085" t="str">
            <v>Picea abies 'Little Gem'</v>
          </cell>
          <cell r="C2085" t="str">
            <v>Little Gem Spruce</v>
          </cell>
          <cell r="D2085" t="str">
            <v/>
          </cell>
          <cell r="E2085" t="str">
            <v/>
          </cell>
          <cell r="F2085" t="str">
            <v/>
          </cell>
          <cell r="G2085" t="str">
            <v>#1</v>
          </cell>
          <cell r="H2085">
            <v>5.5</v>
          </cell>
          <cell r="I2085">
            <v>5.17</v>
          </cell>
          <cell r="J2085">
            <v>6.57</v>
          </cell>
          <cell r="K2085" t="str">
            <v/>
          </cell>
          <cell r="L2085" t="str">
            <v>EV</v>
          </cell>
          <cell r="M2085">
            <v>3.2</v>
          </cell>
        </row>
        <row r="2086">
          <cell r="A2086">
            <v>36352</v>
          </cell>
          <cell r="B2086" t="str">
            <v>Picea abies 'Little Gem'</v>
          </cell>
          <cell r="C2086" t="str">
            <v>Little Gem Spruce</v>
          </cell>
          <cell r="D2086" t="str">
            <v/>
          </cell>
          <cell r="E2086" t="str">
            <v/>
          </cell>
          <cell r="F2086" t="str">
            <v/>
          </cell>
          <cell r="G2086" t="str">
            <v>#2</v>
          </cell>
          <cell r="H2086">
            <v>11.95</v>
          </cell>
          <cell r="I2086">
            <v>11.232999999999999</v>
          </cell>
          <cell r="J2086">
            <v>13.982999999999999</v>
          </cell>
          <cell r="K2086" t="str">
            <v/>
          </cell>
          <cell r="L2086" t="str">
            <v>EV</v>
          </cell>
          <cell r="M2086">
            <v>3.2</v>
          </cell>
        </row>
        <row r="2087">
          <cell r="A2087">
            <v>36353</v>
          </cell>
          <cell r="B2087" t="str">
            <v xml:space="preserve">Picea abies 'Little Gem' </v>
          </cell>
          <cell r="C2087" t="str">
            <v>Little Gem Spruce T/G</v>
          </cell>
          <cell r="D2087" t="str">
            <v>T/G</v>
          </cell>
          <cell r="E2087" t="str">
            <v>NoSales</v>
          </cell>
          <cell r="F2087" t="str">
            <v/>
          </cell>
          <cell r="G2087" t="str">
            <v>#2</v>
          </cell>
          <cell r="H2087">
            <v>0</v>
          </cell>
          <cell r="I2087">
            <v>0</v>
          </cell>
          <cell r="J2087">
            <v>0</v>
          </cell>
          <cell r="K2087" t="str">
            <v/>
          </cell>
          <cell r="L2087" t="str">
            <v>SP</v>
          </cell>
          <cell r="M2087">
            <v>4</v>
          </cell>
          <cell r="N2087" t="str">
            <v>Unsalable</v>
          </cell>
        </row>
        <row r="2088">
          <cell r="A2088">
            <v>36355</v>
          </cell>
          <cell r="B2088" t="str">
            <v>Picea abies 'Little Gem'</v>
          </cell>
          <cell r="C2088" t="str">
            <v>Little Gem Spruce</v>
          </cell>
          <cell r="D2088" t="str">
            <v/>
          </cell>
          <cell r="E2088" t="str">
            <v/>
          </cell>
          <cell r="F2088" t="str">
            <v/>
          </cell>
          <cell r="G2088" t="str">
            <v>#5</v>
          </cell>
          <cell r="H2088">
            <v>19.95</v>
          </cell>
          <cell r="I2088">
            <v>18.752999999999997</v>
          </cell>
          <cell r="J2088">
            <v>25.602999999999994</v>
          </cell>
          <cell r="K2088" t="str">
            <v/>
          </cell>
          <cell r="L2088" t="str">
            <v>EV</v>
          </cell>
          <cell r="M2088">
            <v>3.2</v>
          </cell>
        </row>
        <row r="2089">
          <cell r="A2089">
            <v>36356</v>
          </cell>
          <cell r="B2089" t="str">
            <v>Picea abies 'Little Gem'</v>
          </cell>
          <cell r="C2089" t="str">
            <v>Little Gem Spruce</v>
          </cell>
          <cell r="D2089" t="str">
            <v/>
          </cell>
          <cell r="E2089" t="str">
            <v/>
          </cell>
          <cell r="F2089" t="str">
            <v/>
          </cell>
          <cell r="G2089" t="str">
            <v>#10</v>
          </cell>
          <cell r="H2089">
            <v>65</v>
          </cell>
          <cell r="I2089">
            <v>61.1</v>
          </cell>
          <cell r="J2089">
            <v>75.95</v>
          </cell>
          <cell r="K2089" t="str">
            <v>Inactive</v>
          </cell>
          <cell r="L2089" t="str">
            <v>EV</v>
          </cell>
          <cell r="M2089">
            <v>3.2</v>
          </cell>
        </row>
        <row r="2090">
          <cell r="A2090">
            <v>36357</v>
          </cell>
          <cell r="B2090" t="str">
            <v>Picea abies 'Little Gem'</v>
          </cell>
          <cell r="C2090" t="str">
            <v>Little Gem Spruce T/G</v>
          </cell>
          <cell r="D2090" t="str">
            <v>T/G</v>
          </cell>
          <cell r="E2090" t="str">
            <v>NoSales</v>
          </cell>
          <cell r="F2090" t="str">
            <v/>
          </cell>
          <cell r="G2090" t="str">
            <v>#1</v>
          </cell>
          <cell r="H2090">
            <v>0</v>
          </cell>
          <cell r="I2090">
            <v>0</v>
          </cell>
          <cell r="J2090">
            <v>0</v>
          </cell>
          <cell r="K2090" t="str">
            <v/>
          </cell>
          <cell r="L2090" t="str">
            <v>SP</v>
          </cell>
          <cell r="M2090">
            <v>4</v>
          </cell>
          <cell r="N2090" t="str">
            <v>Unsalable</v>
          </cell>
        </row>
        <row r="2091">
          <cell r="A2091">
            <v>36358</v>
          </cell>
          <cell r="B2091" t="str">
            <v xml:space="preserve">Picea abies 'Little Gem' </v>
          </cell>
          <cell r="C2091" t="str">
            <v>Little Gem Spruce T/G</v>
          </cell>
          <cell r="D2091" t="str">
            <v>T/G</v>
          </cell>
          <cell r="E2091" t="str">
            <v/>
          </cell>
          <cell r="F2091" t="str">
            <v/>
          </cell>
          <cell r="G2091" t="str">
            <v>#5</v>
          </cell>
          <cell r="H2091">
            <v>65</v>
          </cell>
          <cell r="I2091">
            <v>61.1</v>
          </cell>
          <cell r="J2091">
            <v>70.099999999999994</v>
          </cell>
          <cell r="K2091" t="str">
            <v/>
          </cell>
          <cell r="L2091" t="str">
            <v>SP</v>
          </cell>
          <cell r="M2091">
            <v>4</v>
          </cell>
        </row>
        <row r="2092">
          <cell r="A2092">
            <v>36359</v>
          </cell>
          <cell r="B2092" t="str">
            <v xml:space="preserve">Picea abies 'Little Gem' </v>
          </cell>
          <cell r="C2092" t="str">
            <v>Little Gem Spruce T/G</v>
          </cell>
          <cell r="D2092" t="str">
            <v>T/G</v>
          </cell>
          <cell r="E2092" t="str">
            <v/>
          </cell>
          <cell r="F2092" t="str">
            <v/>
          </cell>
          <cell r="G2092" t="str">
            <v>#10</v>
          </cell>
          <cell r="H2092">
            <v>85</v>
          </cell>
          <cell r="I2092">
            <v>79.900000000000006</v>
          </cell>
          <cell r="J2092">
            <v>94.75</v>
          </cell>
          <cell r="K2092" t="str">
            <v/>
          </cell>
          <cell r="L2092" t="str">
            <v>SP</v>
          </cell>
          <cell r="M2092">
            <v>4</v>
          </cell>
        </row>
        <row r="2093">
          <cell r="A2093">
            <v>36371</v>
          </cell>
          <cell r="B2093" t="str">
            <v>Pinus sylvestris 'Green Penguin'</v>
          </cell>
          <cell r="C2093" t="str">
            <v>Green Penguin Scotch Pine</v>
          </cell>
          <cell r="D2093" t="str">
            <v/>
          </cell>
          <cell r="E2093" t="str">
            <v/>
          </cell>
          <cell r="F2093" t="str">
            <v/>
          </cell>
          <cell r="G2093" t="str">
            <v>#1</v>
          </cell>
          <cell r="H2093">
            <v>0</v>
          </cell>
          <cell r="I2093">
            <v>0</v>
          </cell>
          <cell r="J2093">
            <v>0</v>
          </cell>
          <cell r="K2093" t="str">
            <v/>
          </cell>
          <cell r="L2093" t="str">
            <v>EV</v>
          </cell>
        </row>
        <row r="2094">
          <cell r="A2094">
            <v>36372</v>
          </cell>
          <cell r="B2094" t="str">
            <v>Pinus sylvestris 'Green Penguin'</v>
          </cell>
          <cell r="C2094" t="str">
            <v>Green Penguin Scotch Pine</v>
          </cell>
          <cell r="D2094" t="str">
            <v/>
          </cell>
          <cell r="E2094" t="str">
            <v/>
          </cell>
          <cell r="F2094" t="str">
            <v/>
          </cell>
          <cell r="G2094" t="str">
            <v>#2</v>
          </cell>
          <cell r="H2094">
            <v>0</v>
          </cell>
          <cell r="I2094">
            <v>0</v>
          </cell>
          <cell r="J2094">
            <v>0</v>
          </cell>
          <cell r="K2094" t="str">
            <v/>
          </cell>
          <cell r="L2094" t="str">
            <v>EV</v>
          </cell>
        </row>
        <row r="2095">
          <cell r="A2095">
            <v>36401</v>
          </cell>
          <cell r="B2095" t="str">
            <v>Picea abies 'Nidiformis'</v>
          </cell>
          <cell r="C2095" t="str">
            <v>Bird's Nest Spruce</v>
          </cell>
          <cell r="D2095" t="str">
            <v/>
          </cell>
          <cell r="E2095" t="str">
            <v/>
          </cell>
          <cell r="F2095" t="str">
            <v/>
          </cell>
          <cell r="G2095" t="str">
            <v>#1</v>
          </cell>
          <cell r="H2095">
            <v>5.25</v>
          </cell>
          <cell r="I2095">
            <v>4.9349999999999996</v>
          </cell>
          <cell r="J2095">
            <v>6.335</v>
          </cell>
          <cell r="K2095" t="str">
            <v/>
          </cell>
          <cell r="L2095" t="str">
            <v>EV</v>
          </cell>
          <cell r="M2095">
            <v>3.2</v>
          </cell>
        </row>
        <row r="2096">
          <cell r="A2096">
            <v>36402</v>
          </cell>
          <cell r="B2096" t="str">
            <v>Picea abies 'Nidiformis'</v>
          </cell>
          <cell r="C2096" t="str">
            <v>Bird's Nest Spruce</v>
          </cell>
          <cell r="D2096" t="str">
            <v/>
          </cell>
          <cell r="E2096" t="str">
            <v/>
          </cell>
          <cell r="F2096" t="str">
            <v/>
          </cell>
          <cell r="G2096" t="str">
            <v>#2</v>
          </cell>
          <cell r="H2096">
            <v>11.95</v>
          </cell>
          <cell r="I2096">
            <v>11.232999999999999</v>
          </cell>
          <cell r="J2096">
            <v>13.982999999999999</v>
          </cell>
          <cell r="K2096" t="str">
            <v/>
          </cell>
          <cell r="L2096" t="str">
            <v>EV</v>
          </cell>
          <cell r="M2096">
            <v>3.2</v>
          </cell>
        </row>
        <row r="2097">
          <cell r="A2097">
            <v>36405</v>
          </cell>
          <cell r="B2097" t="str">
            <v>Picea abies 'Nidiformis'</v>
          </cell>
          <cell r="C2097" t="str">
            <v>Bird's Nest Spruce</v>
          </cell>
          <cell r="D2097" t="str">
            <v/>
          </cell>
          <cell r="E2097" t="str">
            <v/>
          </cell>
          <cell r="F2097" t="str">
            <v/>
          </cell>
          <cell r="G2097" t="str">
            <v>#5</v>
          </cell>
          <cell r="H2097">
            <v>17.95</v>
          </cell>
          <cell r="I2097">
            <v>16.872999999999998</v>
          </cell>
          <cell r="J2097">
            <v>23.722999999999999</v>
          </cell>
          <cell r="K2097" t="str">
            <v/>
          </cell>
          <cell r="L2097" t="str">
            <v>EV</v>
          </cell>
          <cell r="M2097">
            <v>3.2</v>
          </cell>
        </row>
        <row r="2098">
          <cell r="A2098">
            <v>36501</v>
          </cell>
          <cell r="B2098" t="str">
            <v>Picea abies pumila</v>
          </cell>
          <cell r="C2098" t="str">
            <v>Dwarf Norway Spruce</v>
          </cell>
          <cell r="D2098" t="str">
            <v/>
          </cell>
          <cell r="E2098" t="str">
            <v/>
          </cell>
          <cell r="F2098" t="str">
            <v/>
          </cell>
          <cell r="G2098" t="str">
            <v>#1</v>
          </cell>
          <cell r="H2098">
            <v>5.5</v>
          </cell>
          <cell r="I2098">
            <v>5.17</v>
          </cell>
          <cell r="J2098">
            <v>6.57</v>
          </cell>
          <cell r="K2098" t="str">
            <v/>
          </cell>
          <cell r="L2098" t="str">
            <v>EV</v>
          </cell>
          <cell r="M2098">
            <v>3.2</v>
          </cell>
        </row>
        <row r="2099">
          <cell r="A2099">
            <v>36502</v>
          </cell>
          <cell r="B2099" t="str">
            <v>Picea abies pumila</v>
          </cell>
          <cell r="C2099" t="str">
            <v>Dwarf Norway Spruce</v>
          </cell>
          <cell r="D2099" t="str">
            <v/>
          </cell>
          <cell r="E2099" t="str">
            <v/>
          </cell>
          <cell r="F2099" t="str">
            <v/>
          </cell>
          <cell r="G2099" t="str">
            <v>#2</v>
          </cell>
          <cell r="H2099">
            <v>11.95</v>
          </cell>
          <cell r="I2099">
            <v>11.232999999999999</v>
          </cell>
          <cell r="J2099">
            <v>13.982999999999999</v>
          </cell>
          <cell r="K2099" t="str">
            <v/>
          </cell>
          <cell r="L2099" t="str">
            <v>EV</v>
          </cell>
          <cell r="M2099">
            <v>3.2</v>
          </cell>
        </row>
        <row r="2100">
          <cell r="A2100">
            <v>36505</v>
          </cell>
          <cell r="B2100" t="str">
            <v>Picea abies pumila</v>
          </cell>
          <cell r="C2100" t="str">
            <v>Dwarf Norway Spruce</v>
          </cell>
          <cell r="D2100" t="str">
            <v/>
          </cell>
          <cell r="E2100" t="str">
            <v/>
          </cell>
          <cell r="F2100" t="str">
            <v/>
          </cell>
          <cell r="G2100" t="str">
            <v>#5</v>
          </cell>
          <cell r="H2100">
            <v>19.95</v>
          </cell>
          <cell r="I2100">
            <v>18.752999999999997</v>
          </cell>
          <cell r="J2100">
            <v>25.602999999999994</v>
          </cell>
          <cell r="K2100" t="str">
            <v/>
          </cell>
          <cell r="L2100" t="str">
            <v>EV</v>
          </cell>
          <cell r="M2100">
            <v>3.2</v>
          </cell>
        </row>
        <row r="2101">
          <cell r="A2101">
            <v>36531</v>
          </cell>
          <cell r="B2101" t="str">
            <v>Picea abies 'Christina'</v>
          </cell>
          <cell r="C2101" t="str">
            <v>Christina Norway Spruce</v>
          </cell>
          <cell r="D2101" t="str">
            <v>NoSales</v>
          </cell>
          <cell r="E2101" t="str">
            <v/>
          </cell>
          <cell r="F2101" t="str">
            <v/>
          </cell>
          <cell r="G2101" t="str">
            <v>#1</v>
          </cell>
          <cell r="H2101">
            <v>0</v>
          </cell>
          <cell r="I2101">
            <v>0</v>
          </cell>
          <cell r="J2101">
            <v>0</v>
          </cell>
          <cell r="K2101" t="str">
            <v/>
          </cell>
          <cell r="L2101" t="str">
            <v>EV</v>
          </cell>
          <cell r="M2101">
            <v>3.2</v>
          </cell>
          <cell r="N2101" t="str">
            <v>Unsalable</v>
          </cell>
        </row>
        <row r="2102">
          <cell r="A2102">
            <v>36532</v>
          </cell>
          <cell r="B2102" t="str">
            <v>Picea abies 'Christina'</v>
          </cell>
          <cell r="C2102" t="str">
            <v>Christina Norway Spruce</v>
          </cell>
          <cell r="D2102" t="str">
            <v/>
          </cell>
          <cell r="E2102" t="str">
            <v/>
          </cell>
          <cell r="F2102" t="str">
            <v/>
          </cell>
          <cell r="G2102" t="str">
            <v>#2</v>
          </cell>
          <cell r="H2102">
            <v>18.95</v>
          </cell>
          <cell r="I2102">
            <v>17.812999999999999</v>
          </cell>
          <cell r="J2102">
            <v>20.562999999999999</v>
          </cell>
          <cell r="K2102" t="str">
            <v/>
          </cell>
          <cell r="L2102" t="str">
            <v>EV</v>
          </cell>
          <cell r="M2102">
            <v>3.2</v>
          </cell>
        </row>
        <row r="2103">
          <cell r="A2103">
            <v>36533</v>
          </cell>
          <cell r="B2103" t="str">
            <v>Picea abies 'Christina'</v>
          </cell>
          <cell r="C2103" t="str">
            <v>Christina Norway Spruce</v>
          </cell>
          <cell r="D2103" t="str">
            <v/>
          </cell>
          <cell r="E2103" t="str">
            <v/>
          </cell>
          <cell r="F2103" t="str">
            <v/>
          </cell>
          <cell r="G2103" t="str">
            <v>#10</v>
          </cell>
          <cell r="H2103">
            <v>85</v>
          </cell>
          <cell r="I2103">
            <v>79.900000000000006</v>
          </cell>
          <cell r="J2103">
            <v>94.75</v>
          </cell>
          <cell r="K2103" t="str">
            <v/>
          </cell>
          <cell r="L2103" t="str">
            <v>EV</v>
          </cell>
          <cell r="M2103">
            <v>3.2</v>
          </cell>
        </row>
        <row r="2104">
          <cell r="A2104">
            <v>36535</v>
          </cell>
          <cell r="B2104" t="str">
            <v>Picea abies 'Christina'</v>
          </cell>
          <cell r="C2104" t="str">
            <v>Christina Norway Spruce</v>
          </cell>
          <cell r="D2104" t="str">
            <v/>
          </cell>
          <cell r="E2104" t="str">
            <v/>
          </cell>
          <cell r="F2104" t="str">
            <v/>
          </cell>
          <cell r="G2104" t="str">
            <v>#5</v>
          </cell>
          <cell r="H2104">
            <v>39.5</v>
          </cell>
          <cell r="I2104">
            <v>37.130000000000003</v>
          </cell>
          <cell r="J2104">
            <v>43.98</v>
          </cell>
          <cell r="K2104" t="str">
            <v/>
          </cell>
          <cell r="L2104" t="str">
            <v>EV</v>
          </cell>
          <cell r="M2104">
            <v>3.2</v>
          </cell>
        </row>
        <row r="2105">
          <cell r="A2105">
            <v>36536</v>
          </cell>
          <cell r="B2105" t="str">
            <v>Picea abies 'Christina'</v>
          </cell>
          <cell r="C2105" t="str">
            <v>Christina Norway Spruce</v>
          </cell>
          <cell r="D2105" t="str">
            <v>1.25m</v>
          </cell>
          <cell r="E2105" t="str">
            <v/>
          </cell>
          <cell r="F2105" t="str">
            <v/>
          </cell>
          <cell r="G2105" t="str">
            <v>#10</v>
          </cell>
          <cell r="H2105">
            <v>65</v>
          </cell>
          <cell r="I2105">
            <v>61.1</v>
          </cell>
          <cell r="J2105">
            <v>75.95</v>
          </cell>
          <cell r="K2105" t="str">
            <v/>
          </cell>
          <cell r="L2105" t="str">
            <v>EV</v>
          </cell>
          <cell r="M2105">
            <v>3.2</v>
          </cell>
        </row>
        <row r="2106">
          <cell r="A2106">
            <v>36541</v>
          </cell>
          <cell r="B2106" t="str">
            <v>Picea abies 'Cupressina'</v>
          </cell>
          <cell r="C2106" t="str">
            <v>Columnar Norway Spruce</v>
          </cell>
          <cell r="D2106" t="str">
            <v>NoSales</v>
          </cell>
          <cell r="E2106" t="str">
            <v/>
          </cell>
          <cell r="F2106" t="str">
            <v/>
          </cell>
          <cell r="G2106" t="str">
            <v>#1</v>
          </cell>
          <cell r="H2106">
            <v>0</v>
          </cell>
          <cell r="I2106">
            <v>0</v>
          </cell>
          <cell r="J2106">
            <v>0</v>
          </cell>
          <cell r="K2106" t="str">
            <v/>
          </cell>
          <cell r="L2106" t="str">
            <v>EV</v>
          </cell>
          <cell r="M2106">
            <v>3.2</v>
          </cell>
          <cell r="N2106" t="str">
            <v>Unsalable</v>
          </cell>
        </row>
        <row r="2107">
          <cell r="A2107">
            <v>36542</v>
          </cell>
          <cell r="B2107" t="str">
            <v>Picea abies 'Cupressina'</v>
          </cell>
          <cell r="C2107" t="str">
            <v>Columnar Norway Spruce</v>
          </cell>
          <cell r="D2107" t="str">
            <v>NoSales</v>
          </cell>
          <cell r="E2107" t="str">
            <v/>
          </cell>
          <cell r="F2107" t="str">
            <v/>
          </cell>
          <cell r="G2107" t="str">
            <v>#2</v>
          </cell>
          <cell r="H2107">
            <v>0</v>
          </cell>
          <cell r="I2107">
            <v>0</v>
          </cell>
          <cell r="J2107">
            <v>0</v>
          </cell>
          <cell r="K2107" t="str">
            <v/>
          </cell>
          <cell r="L2107" t="str">
            <v>EV</v>
          </cell>
          <cell r="M2107">
            <v>3.2</v>
          </cell>
          <cell r="N2107" t="str">
            <v>Unsalable</v>
          </cell>
        </row>
        <row r="2108">
          <cell r="A2108">
            <v>36543</v>
          </cell>
          <cell r="B2108" t="str">
            <v>Picea abies 'Cupressina'</v>
          </cell>
          <cell r="C2108" t="str">
            <v>Columnar Norway Spruce</v>
          </cell>
          <cell r="D2108" t="str">
            <v>90cm</v>
          </cell>
          <cell r="E2108" t="str">
            <v/>
          </cell>
          <cell r="F2108" t="str">
            <v/>
          </cell>
          <cell r="G2108" t="str">
            <v>BB Pot</v>
          </cell>
          <cell r="H2108">
            <v>65</v>
          </cell>
          <cell r="I2108">
            <v>61.1</v>
          </cell>
          <cell r="J2108">
            <v>141.1</v>
          </cell>
          <cell r="K2108" t="str">
            <v/>
          </cell>
          <cell r="L2108" t="str">
            <v>EV</v>
          </cell>
          <cell r="M2108">
            <v>3.2</v>
          </cell>
        </row>
        <row r="2109">
          <cell r="A2109">
            <v>36544</v>
          </cell>
          <cell r="B2109" t="str">
            <v>Picea abies 'Cupressina'</v>
          </cell>
          <cell r="C2109" t="str">
            <v>Columnar Norway Spruce</v>
          </cell>
          <cell r="D2109" t="str">
            <v>1.25m</v>
          </cell>
          <cell r="E2109" t="str">
            <v/>
          </cell>
          <cell r="F2109" t="str">
            <v/>
          </cell>
          <cell r="G2109" t="str">
            <v>BB Pot</v>
          </cell>
          <cell r="H2109">
            <v>85</v>
          </cell>
          <cell r="I2109">
            <v>79.900000000000006</v>
          </cell>
          <cell r="J2109">
            <v>159.9</v>
          </cell>
          <cell r="K2109" t="str">
            <v/>
          </cell>
          <cell r="L2109" t="str">
            <v>EV</v>
          </cell>
          <cell r="M2109">
            <v>3.2</v>
          </cell>
        </row>
        <row r="2110">
          <cell r="A2110">
            <v>36546</v>
          </cell>
          <cell r="B2110" t="str">
            <v>Picea abies</v>
          </cell>
          <cell r="C2110" t="str">
            <v>Norway / Globosa Graft Combo</v>
          </cell>
          <cell r="D2110" t="str">
            <v>60-75cm</v>
          </cell>
          <cell r="E2110" t="str">
            <v/>
          </cell>
          <cell r="F2110" t="str">
            <v/>
          </cell>
          <cell r="G2110" t="str">
            <v>BB Pot</v>
          </cell>
          <cell r="H2110">
            <v>125</v>
          </cell>
          <cell r="I2110">
            <v>117.5</v>
          </cell>
          <cell r="J2110">
            <v>197.5</v>
          </cell>
          <cell r="K2110" t="str">
            <v/>
          </cell>
          <cell r="L2110" t="str">
            <v>SP</v>
          </cell>
          <cell r="M2110">
            <v>4</v>
          </cell>
        </row>
        <row r="2111">
          <cell r="A2111">
            <v>36547</v>
          </cell>
          <cell r="B2111" t="str">
            <v>Picea abies</v>
          </cell>
          <cell r="C2111" t="str">
            <v>Norway / Globosa Graft Combo</v>
          </cell>
          <cell r="D2111" t="str">
            <v>75-90cm</v>
          </cell>
          <cell r="E2111" t="str">
            <v/>
          </cell>
          <cell r="F2111" t="str">
            <v/>
          </cell>
          <cell r="G2111" t="str">
            <v>BB Pot</v>
          </cell>
          <cell r="H2111">
            <v>150</v>
          </cell>
          <cell r="I2111">
            <v>141</v>
          </cell>
          <cell r="J2111">
            <v>221</v>
          </cell>
          <cell r="K2111" t="str">
            <v>Inactive</v>
          </cell>
          <cell r="L2111" t="str">
            <v>SP</v>
          </cell>
          <cell r="M2111">
            <v>4</v>
          </cell>
        </row>
        <row r="2112">
          <cell r="A2112">
            <v>36551</v>
          </cell>
          <cell r="B2112" t="str">
            <v>Picea abies pendula</v>
          </cell>
          <cell r="C2112" t="str">
            <v>Weeping Norway Spruce</v>
          </cell>
          <cell r="D2112" t="str">
            <v>NoSales</v>
          </cell>
          <cell r="E2112" t="str">
            <v/>
          </cell>
          <cell r="F2112" t="str">
            <v/>
          </cell>
          <cell r="G2112" t="str">
            <v>#1</v>
          </cell>
          <cell r="H2112">
            <v>0</v>
          </cell>
          <cell r="I2112">
            <v>0</v>
          </cell>
          <cell r="J2112">
            <v>0</v>
          </cell>
          <cell r="K2112" t="str">
            <v/>
          </cell>
          <cell r="L2112" t="str">
            <v>EV</v>
          </cell>
          <cell r="M2112">
            <v>3.2</v>
          </cell>
          <cell r="N2112" t="str">
            <v>Unsalable</v>
          </cell>
        </row>
        <row r="2113">
          <cell r="A2113">
            <v>36552</v>
          </cell>
          <cell r="B2113" t="str">
            <v>Picea abies pendula</v>
          </cell>
          <cell r="C2113" t="str">
            <v>Weeping Norway Spruce</v>
          </cell>
          <cell r="D2113" t="str">
            <v>NoSales</v>
          </cell>
          <cell r="E2113" t="str">
            <v/>
          </cell>
          <cell r="F2113" t="str">
            <v/>
          </cell>
          <cell r="G2113" t="str">
            <v>#2</v>
          </cell>
          <cell r="H2113">
            <v>19.95</v>
          </cell>
          <cell r="I2113">
            <v>18.752999999999997</v>
          </cell>
          <cell r="J2113">
            <v>21.502999999999997</v>
          </cell>
          <cell r="K2113" t="str">
            <v/>
          </cell>
          <cell r="L2113" t="str">
            <v>EV</v>
          </cell>
          <cell r="M2113">
            <v>3.2</v>
          </cell>
          <cell r="N2113" t="str">
            <v>Unsalable</v>
          </cell>
        </row>
        <row r="2114">
          <cell r="A2114">
            <v>36555</v>
          </cell>
          <cell r="B2114" t="str">
            <v>Picea abies pendula</v>
          </cell>
          <cell r="C2114" t="str">
            <v>Weeping Norway Spruce</v>
          </cell>
          <cell r="D2114" t="str">
            <v/>
          </cell>
          <cell r="E2114" t="str">
            <v/>
          </cell>
          <cell r="F2114" t="str">
            <v/>
          </cell>
          <cell r="G2114" t="str">
            <v>#5</v>
          </cell>
          <cell r="H2114">
            <v>39.5</v>
          </cell>
          <cell r="I2114">
            <v>37.130000000000003</v>
          </cell>
          <cell r="J2114">
            <v>43.98</v>
          </cell>
          <cell r="K2114" t="str">
            <v/>
          </cell>
          <cell r="L2114" t="str">
            <v>EV</v>
          </cell>
          <cell r="M2114">
            <v>3.2</v>
          </cell>
        </row>
        <row r="2115">
          <cell r="A2115">
            <v>36556</v>
          </cell>
          <cell r="B2115" t="str">
            <v>Picea abies pendula</v>
          </cell>
          <cell r="C2115" t="str">
            <v>Weeping Norway Spruce</v>
          </cell>
          <cell r="D2115" t="str">
            <v/>
          </cell>
          <cell r="E2115" t="str">
            <v/>
          </cell>
          <cell r="F2115" t="str">
            <v/>
          </cell>
          <cell r="G2115" t="str">
            <v>#10</v>
          </cell>
          <cell r="H2115">
            <v>65</v>
          </cell>
          <cell r="I2115">
            <v>61.1</v>
          </cell>
          <cell r="J2115">
            <v>75.95</v>
          </cell>
          <cell r="K2115" t="str">
            <v/>
          </cell>
          <cell r="L2115" t="str">
            <v>EV</v>
          </cell>
          <cell r="M2115">
            <v>3.2</v>
          </cell>
        </row>
        <row r="2116">
          <cell r="A2116">
            <v>36557</v>
          </cell>
          <cell r="B2116" t="str">
            <v>Picea abies pendula</v>
          </cell>
          <cell r="C2116" t="str">
            <v>Weeping Norway Spruce</v>
          </cell>
          <cell r="D2116" t="str">
            <v>1.25m</v>
          </cell>
          <cell r="E2116" t="str">
            <v/>
          </cell>
          <cell r="F2116" t="str">
            <v/>
          </cell>
          <cell r="G2116" t="str">
            <v>BB Pot</v>
          </cell>
          <cell r="H2116">
            <v>95</v>
          </cell>
          <cell r="I2116">
            <v>89.3</v>
          </cell>
          <cell r="J2116">
            <v>169.3</v>
          </cell>
          <cell r="K2116" t="str">
            <v/>
          </cell>
          <cell r="L2116" t="str">
            <v>EV</v>
          </cell>
          <cell r="M2116">
            <v>3.2</v>
          </cell>
        </row>
        <row r="2117">
          <cell r="A2117">
            <v>36558</v>
          </cell>
          <cell r="B2117" t="str">
            <v>Picea abies pendula</v>
          </cell>
          <cell r="C2117" t="str">
            <v>Weeping Norway Spruce</v>
          </cell>
          <cell r="D2117" t="str">
            <v>1.5m</v>
          </cell>
          <cell r="E2117" t="str">
            <v/>
          </cell>
          <cell r="F2117" t="str">
            <v/>
          </cell>
          <cell r="G2117" t="str">
            <v>BB Pot</v>
          </cell>
          <cell r="H2117">
            <v>105</v>
          </cell>
          <cell r="I2117">
            <v>98.7</v>
          </cell>
          <cell r="J2117">
            <v>178.7</v>
          </cell>
          <cell r="K2117" t="str">
            <v/>
          </cell>
          <cell r="L2117" t="str">
            <v>EV</v>
          </cell>
          <cell r="M2117">
            <v>3.2</v>
          </cell>
        </row>
        <row r="2118">
          <cell r="A2118">
            <v>36561</v>
          </cell>
          <cell r="B2118" t="str">
            <v>Picea abies repens</v>
          </cell>
          <cell r="C2118" t="str">
            <v>Creeping Norway Spruce</v>
          </cell>
          <cell r="D2118" t="str">
            <v/>
          </cell>
          <cell r="E2118" t="str">
            <v/>
          </cell>
          <cell r="F2118" t="str">
            <v/>
          </cell>
          <cell r="G2118" t="str">
            <v>#1</v>
          </cell>
          <cell r="H2118">
            <v>0</v>
          </cell>
          <cell r="I2118">
            <v>0</v>
          </cell>
          <cell r="J2118">
            <v>0</v>
          </cell>
          <cell r="K2118" t="str">
            <v>Inactive</v>
          </cell>
          <cell r="L2118" t="str">
            <v>EV</v>
          </cell>
          <cell r="M2118">
            <v>3.2</v>
          </cell>
        </row>
        <row r="2119">
          <cell r="A2119">
            <v>36562</v>
          </cell>
          <cell r="B2119" t="str">
            <v>Picea abies repens</v>
          </cell>
          <cell r="C2119" t="str">
            <v>Creeping Norway Spruce</v>
          </cell>
          <cell r="D2119" t="str">
            <v/>
          </cell>
          <cell r="E2119" t="str">
            <v/>
          </cell>
          <cell r="F2119" t="str">
            <v/>
          </cell>
          <cell r="G2119" t="str">
            <v>#2</v>
          </cell>
          <cell r="H2119">
            <v>0</v>
          </cell>
          <cell r="I2119">
            <v>0</v>
          </cell>
          <cell r="J2119">
            <v>0</v>
          </cell>
          <cell r="K2119" t="str">
            <v>Inactive</v>
          </cell>
          <cell r="L2119" t="str">
            <v>EV</v>
          </cell>
          <cell r="M2119">
            <v>3.2</v>
          </cell>
        </row>
        <row r="2120">
          <cell r="A2120">
            <v>36565</v>
          </cell>
          <cell r="B2120" t="str">
            <v>Picea abies repens</v>
          </cell>
          <cell r="C2120" t="str">
            <v>Creeping Norway Spruce</v>
          </cell>
          <cell r="D2120" t="str">
            <v/>
          </cell>
          <cell r="E2120" t="str">
            <v/>
          </cell>
          <cell r="F2120" t="str">
            <v/>
          </cell>
          <cell r="G2120" t="str">
            <v>#5</v>
          </cell>
          <cell r="H2120">
            <v>0</v>
          </cell>
          <cell r="I2120">
            <v>0</v>
          </cell>
          <cell r="J2120">
            <v>0</v>
          </cell>
          <cell r="K2120" t="str">
            <v>Inactive</v>
          </cell>
          <cell r="L2120" t="str">
            <v>EV</v>
          </cell>
          <cell r="M2120">
            <v>3.2</v>
          </cell>
        </row>
        <row r="2121">
          <cell r="A2121">
            <v>36575</v>
          </cell>
          <cell r="B2121" t="str">
            <v xml:space="preserve">Picea abies pendula </v>
          </cell>
          <cell r="C2121" t="str">
            <v>Weeping Norway Spruce T/G</v>
          </cell>
          <cell r="D2121" t="str">
            <v>T/G</v>
          </cell>
          <cell r="E2121" t="str">
            <v/>
          </cell>
          <cell r="F2121" t="str">
            <v/>
          </cell>
          <cell r="G2121" t="str">
            <v>#5</v>
          </cell>
          <cell r="H2121">
            <v>44.5</v>
          </cell>
          <cell r="I2121">
            <v>41.83</v>
          </cell>
          <cell r="J2121">
            <v>50.83</v>
          </cell>
          <cell r="K2121" t="str">
            <v/>
          </cell>
          <cell r="L2121" t="str">
            <v>EV</v>
          </cell>
          <cell r="M2121">
            <v>3.2</v>
          </cell>
        </row>
        <row r="2122">
          <cell r="A2122">
            <v>36585</v>
          </cell>
          <cell r="B2122" t="str">
            <v xml:space="preserve">Picea abies pendula  </v>
          </cell>
          <cell r="C2122" t="str">
            <v>Weeping Norway Spruce Mounding</v>
          </cell>
          <cell r="D2122" t="str">
            <v>Mounding</v>
          </cell>
          <cell r="E2122" t="str">
            <v/>
          </cell>
          <cell r="F2122" t="str">
            <v/>
          </cell>
          <cell r="G2122" t="str">
            <v>#5</v>
          </cell>
          <cell r="H2122">
            <v>45</v>
          </cell>
          <cell r="I2122">
            <v>42.3</v>
          </cell>
          <cell r="J2122">
            <v>49.15</v>
          </cell>
          <cell r="K2122" t="str">
            <v/>
          </cell>
          <cell r="L2122" t="str">
            <v>EV</v>
          </cell>
          <cell r="M2122">
            <v>3.2</v>
          </cell>
        </row>
        <row r="2123">
          <cell r="A2123">
            <v>36601</v>
          </cell>
          <cell r="B2123" t="str">
            <v>Picea glauca</v>
          </cell>
          <cell r="C2123" t="str">
            <v>White Spruce</v>
          </cell>
          <cell r="D2123" t="str">
            <v>Native</v>
          </cell>
          <cell r="E2123" t="str">
            <v/>
          </cell>
          <cell r="F2123" t="str">
            <v/>
          </cell>
          <cell r="G2123" t="str">
            <v>#1</v>
          </cell>
          <cell r="H2123">
            <v>4.95</v>
          </cell>
          <cell r="I2123">
            <v>4.6529999999999996</v>
          </cell>
          <cell r="J2123">
            <v>6.052999999999999</v>
          </cell>
          <cell r="K2123" t="str">
            <v/>
          </cell>
          <cell r="L2123" t="str">
            <v>EV</v>
          </cell>
          <cell r="M2123">
            <v>3.2</v>
          </cell>
        </row>
        <row r="2124">
          <cell r="A2124">
            <v>36602</v>
          </cell>
          <cell r="B2124" t="str">
            <v>Picea glauca</v>
          </cell>
          <cell r="C2124" t="str">
            <v>White Spruce</v>
          </cell>
          <cell r="D2124" t="str">
            <v>Native</v>
          </cell>
          <cell r="E2124" t="str">
            <v/>
          </cell>
          <cell r="F2124" t="str">
            <v/>
          </cell>
          <cell r="G2124" t="str">
            <v>#2</v>
          </cell>
          <cell r="H2124">
            <v>11</v>
          </cell>
          <cell r="I2124">
            <v>10.34</v>
          </cell>
          <cell r="J2124">
            <v>13.09</v>
          </cell>
          <cell r="K2124" t="str">
            <v/>
          </cell>
          <cell r="L2124" t="str">
            <v>EV</v>
          </cell>
          <cell r="M2124">
            <v>3.2</v>
          </cell>
        </row>
        <row r="2125">
          <cell r="A2125">
            <v>36604</v>
          </cell>
          <cell r="B2125" t="str">
            <v>Picea glauca</v>
          </cell>
          <cell r="C2125" t="str">
            <v>White Spruce LP</v>
          </cell>
          <cell r="D2125" t="str">
            <v>Native</v>
          </cell>
          <cell r="F2125" t="str">
            <v/>
          </cell>
          <cell r="G2125" t="str">
            <v>LP</v>
          </cell>
          <cell r="H2125">
            <v>0</v>
          </cell>
          <cell r="I2125">
            <v>0</v>
          </cell>
          <cell r="J2125">
            <v>0</v>
          </cell>
          <cell r="K2125" t="str">
            <v/>
          </cell>
          <cell r="L2125" t="str">
            <v>EV</v>
          </cell>
          <cell r="M2125">
            <v>3.2</v>
          </cell>
          <cell r="N2125" t="str">
            <v>Unsalable</v>
          </cell>
        </row>
        <row r="2126">
          <cell r="A2126">
            <v>36605</v>
          </cell>
          <cell r="B2126" t="str">
            <v>Picea glauca</v>
          </cell>
          <cell r="C2126" t="str">
            <v>White Spruce</v>
          </cell>
          <cell r="D2126" t="str">
            <v>Native</v>
          </cell>
          <cell r="E2126" t="str">
            <v/>
          </cell>
          <cell r="F2126" t="str">
            <v/>
          </cell>
          <cell r="G2126" t="str">
            <v>#5</v>
          </cell>
          <cell r="H2126">
            <v>18.5</v>
          </cell>
          <cell r="I2126">
            <v>17.39</v>
          </cell>
          <cell r="J2126">
            <v>24.24</v>
          </cell>
          <cell r="K2126" t="str">
            <v/>
          </cell>
          <cell r="L2126" t="str">
            <v>EV</v>
          </cell>
          <cell r="M2126">
            <v>3.2</v>
          </cell>
        </row>
        <row r="2127">
          <cell r="A2127">
            <v>36606</v>
          </cell>
          <cell r="B2127" t="str">
            <v>Picea glauca</v>
          </cell>
          <cell r="C2127" t="str">
            <v>White Spruce</v>
          </cell>
          <cell r="D2127" t="str">
            <v>Native</v>
          </cell>
          <cell r="E2127" t="str">
            <v/>
          </cell>
          <cell r="F2127" t="str">
            <v/>
          </cell>
          <cell r="G2127" t="str">
            <v>#10</v>
          </cell>
          <cell r="H2127">
            <v>45</v>
          </cell>
          <cell r="I2127">
            <v>42.3</v>
          </cell>
          <cell r="J2127">
            <v>57.15</v>
          </cell>
          <cell r="K2127" t="str">
            <v/>
          </cell>
          <cell r="L2127" t="str">
            <v>EV</v>
          </cell>
          <cell r="M2127">
            <v>3.2</v>
          </cell>
        </row>
        <row r="2128">
          <cell r="A2128">
            <v>36621</v>
          </cell>
          <cell r="B2128" t="str">
            <v>Picea glauca pendula</v>
          </cell>
          <cell r="C2128" t="str">
            <v>Weeping White Spruce</v>
          </cell>
          <cell r="D2128" t="str">
            <v>NoSales</v>
          </cell>
          <cell r="E2128" t="str">
            <v/>
          </cell>
          <cell r="F2128" t="str">
            <v/>
          </cell>
          <cell r="G2128" t="str">
            <v>#1</v>
          </cell>
          <cell r="H2128">
            <v>0</v>
          </cell>
          <cell r="I2128">
            <v>0</v>
          </cell>
          <cell r="J2128">
            <v>0</v>
          </cell>
          <cell r="K2128" t="str">
            <v/>
          </cell>
          <cell r="L2128" t="str">
            <v>EV</v>
          </cell>
          <cell r="M2128">
            <v>3.2</v>
          </cell>
          <cell r="N2128" t="str">
            <v>Unsalable</v>
          </cell>
        </row>
        <row r="2129">
          <cell r="A2129">
            <v>36622</v>
          </cell>
          <cell r="B2129" t="str">
            <v>Picea glauca pendula</v>
          </cell>
          <cell r="C2129" t="str">
            <v>Weeping White Spruce</v>
          </cell>
          <cell r="D2129" t="str">
            <v>NoSales</v>
          </cell>
          <cell r="E2129" t="str">
            <v/>
          </cell>
          <cell r="F2129" t="str">
            <v/>
          </cell>
          <cell r="G2129" t="str">
            <v>#2</v>
          </cell>
          <cell r="H2129">
            <v>0</v>
          </cell>
          <cell r="I2129">
            <v>0</v>
          </cell>
          <cell r="J2129">
            <v>0</v>
          </cell>
          <cell r="K2129" t="str">
            <v/>
          </cell>
          <cell r="L2129" t="str">
            <v>EV</v>
          </cell>
          <cell r="M2129">
            <v>3.2</v>
          </cell>
          <cell r="N2129" t="str">
            <v>Unsalable</v>
          </cell>
        </row>
        <row r="2130">
          <cell r="A2130">
            <v>36625</v>
          </cell>
          <cell r="B2130" t="str">
            <v>Picea glauca pendula</v>
          </cell>
          <cell r="C2130" t="str">
            <v>Weeping White Spruce</v>
          </cell>
          <cell r="D2130" t="str">
            <v/>
          </cell>
          <cell r="E2130" t="str">
            <v/>
          </cell>
          <cell r="F2130" t="str">
            <v/>
          </cell>
          <cell r="G2130" t="str">
            <v>#5</v>
          </cell>
          <cell r="H2130">
            <v>42</v>
          </cell>
          <cell r="I2130">
            <v>39.479999999999997</v>
          </cell>
          <cell r="J2130">
            <v>46.33</v>
          </cell>
          <cell r="K2130" t="str">
            <v/>
          </cell>
          <cell r="L2130" t="str">
            <v>EV</v>
          </cell>
          <cell r="M2130">
            <v>3.2</v>
          </cell>
        </row>
        <row r="2131">
          <cell r="A2131">
            <v>36626</v>
          </cell>
          <cell r="B2131" t="str">
            <v>Picea glauca pendula</v>
          </cell>
          <cell r="C2131" t="str">
            <v>Weeping White Spruce</v>
          </cell>
          <cell r="D2131" t="str">
            <v/>
          </cell>
          <cell r="E2131" t="str">
            <v/>
          </cell>
          <cell r="F2131" t="str">
            <v/>
          </cell>
          <cell r="G2131" t="str">
            <v>#10</v>
          </cell>
          <cell r="H2131">
            <v>85</v>
          </cell>
          <cell r="I2131">
            <v>79.900000000000006</v>
          </cell>
          <cell r="J2131">
            <v>94.75</v>
          </cell>
          <cell r="K2131" t="str">
            <v/>
          </cell>
          <cell r="L2131" t="str">
            <v>EV</v>
          </cell>
          <cell r="M2131">
            <v>3.2</v>
          </cell>
        </row>
        <row r="2132">
          <cell r="A2132">
            <v>36628</v>
          </cell>
          <cell r="B2132" t="str">
            <v>Picea glauca pendula</v>
          </cell>
          <cell r="C2132" t="str">
            <v>Weeping White Spruce</v>
          </cell>
          <cell r="D2132" t="str">
            <v>1.25m</v>
          </cell>
          <cell r="E2132" t="str">
            <v/>
          </cell>
          <cell r="F2132" t="str">
            <v/>
          </cell>
          <cell r="G2132" t="str">
            <v>#5</v>
          </cell>
          <cell r="H2132">
            <v>65</v>
          </cell>
          <cell r="I2132">
            <v>61.1</v>
          </cell>
          <cell r="J2132">
            <v>67.95</v>
          </cell>
          <cell r="K2132" t="str">
            <v/>
          </cell>
          <cell r="L2132" t="str">
            <v>EV</v>
          </cell>
          <cell r="M2132">
            <v>3.2</v>
          </cell>
        </row>
        <row r="2133">
          <cell r="A2133">
            <v>36681</v>
          </cell>
          <cell r="B2133" t="str">
            <v>Hemerocallis 'Happy Returns' Use 39491</v>
          </cell>
          <cell r="C2133" t="str">
            <v>Happy Returns Daylily</v>
          </cell>
          <cell r="D2133" t="str">
            <v>Use 39491</v>
          </cell>
          <cell r="F2133" t="str">
            <v/>
          </cell>
          <cell r="G2133" t="str">
            <v>#1</v>
          </cell>
          <cell r="H2133">
            <v>5.15</v>
          </cell>
          <cell r="I2133">
            <v>4.8410000000000002</v>
          </cell>
          <cell r="J2133">
            <v>6.2409999999999997</v>
          </cell>
          <cell r="K2133" t="str">
            <v>Inactive</v>
          </cell>
          <cell r="L2133" t="str">
            <v>PE</v>
          </cell>
          <cell r="M2133">
            <v>5</v>
          </cell>
          <cell r="N2133" t="str">
            <v>Unsalable</v>
          </cell>
        </row>
        <row r="2134">
          <cell r="A2134">
            <v>36691</v>
          </cell>
          <cell r="B2134" t="str">
            <v>Hemerocallis 'Rosy Returns' Use 39461</v>
          </cell>
          <cell r="C2134" t="str">
            <v>Rosy Returns Daylily</v>
          </cell>
          <cell r="D2134" t="str">
            <v>Use 39461</v>
          </cell>
          <cell r="E2134" t="str">
            <v/>
          </cell>
          <cell r="F2134" t="str">
            <v/>
          </cell>
          <cell r="G2134" t="str">
            <v>#1</v>
          </cell>
          <cell r="H2134">
            <v>4.75</v>
          </cell>
          <cell r="I2134">
            <v>4.4649999999999999</v>
          </cell>
          <cell r="J2134">
            <v>5.8650000000000002</v>
          </cell>
          <cell r="K2134" t="str">
            <v>Inactive</v>
          </cell>
          <cell r="L2134" t="str">
            <v>PE</v>
          </cell>
          <cell r="M2134">
            <v>5</v>
          </cell>
          <cell r="N2134" t="str">
            <v>Unsalable</v>
          </cell>
        </row>
        <row r="2135">
          <cell r="A2135">
            <v>36694</v>
          </cell>
          <cell r="B2135" t="str">
            <v>Hemerocallis 'Rosy Returns' Use 39464</v>
          </cell>
          <cell r="C2135" t="str">
            <v>Rosy Returns Daylily LP</v>
          </cell>
          <cell r="D2135" t="str">
            <v>Use 39464</v>
          </cell>
          <cell r="E2135" t="str">
            <v/>
          </cell>
          <cell r="F2135" t="str">
            <v/>
          </cell>
          <cell r="G2135" t="str">
            <v>LP</v>
          </cell>
          <cell r="H2135">
            <v>0</v>
          </cell>
          <cell r="I2135">
            <v>0</v>
          </cell>
          <cell r="J2135">
            <v>0</v>
          </cell>
          <cell r="K2135" t="str">
            <v>Inactive</v>
          </cell>
          <cell r="L2135" t="str">
            <v>PE</v>
          </cell>
          <cell r="M2135">
            <v>5</v>
          </cell>
          <cell r="N2135" t="str">
            <v>Unsalable</v>
          </cell>
        </row>
        <row r="2136">
          <cell r="A2136">
            <v>36701</v>
          </cell>
          <cell r="B2136" t="str">
            <v>Picea glauca 'Conica'</v>
          </cell>
          <cell r="C2136" t="str">
            <v>Dwarf Alberta Spruce</v>
          </cell>
          <cell r="D2136" t="str">
            <v/>
          </cell>
          <cell r="E2136" t="str">
            <v/>
          </cell>
          <cell r="F2136" t="str">
            <v/>
          </cell>
          <cell r="G2136" t="str">
            <v>#1</v>
          </cell>
          <cell r="H2136">
            <v>5.95</v>
          </cell>
          <cell r="I2136">
            <v>5.593</v>
          </cell>
          <cell r="J2136">
            <v>6.9930000000000003</v>
          </cell>
          <cell r="K2136" t="str">
            <v/>
          </cell>
          <cell r="L2136" t="str">
            <v>EV</v>
          </cell>
          <cell r="M2136">
            <v>3.2</v>
          </cell>
        </row>
        <row r="2137">
          <cell r="A2137">
            <v>36702</v>
          </cell>
          <cell r="B2137" t="str">
            <v>Picea glauca 'Conica'</v>
          </cell>
          <cell r="C2137" t="str">
            <v>Dwarf Alberta Spruce</v>
          </cell>
          <cell r="D2137" t="str">
            <v/>
          </cell>
          <cell r="E2137" t="str">
            <v/>
          </cell>
          <cell r="F2137" t="str">
            <v/>
          </cell>
          <cell r="G2137" t="str">
            <v>#2</v>
          </cell>
          <cell r="H2137">
            <v>12.5</v>
          </cell>
          <cell r="I2137">
            <v>11.75</v>
          </cell>
          <cell r="J2137">
            <v>14.5</v>
          </cell>
          <cell r="K2137" t="str">
            <v/>
          </cell>
          <cell r="L2137" t="str">
            <v>EV</v>
          </cell>
          <cell r="M2137">
            <v>3.2</v>
          </cell>
        </row>
        <row r="2138">
          <cell r="A2138">
            <v>36705</v>
          </cell>
          <cell r="B2138" t="str">
            <v>Picea glauca 'Conica'</v>
          </cell>
          <cell r="C2138" t="str">
            <v>Dwarf Alberta Spruce</v>
          </cell>
          <cell r="D2138" t="str">
            <v/>
          </cell>
          <cell r="E2138" t="str">
            <v/>
          </cell>
          <cell r="F2138" t="str">
            <v/>
          </cell>
          <cell r="G2138" t="str">
            <v>#5</v>
          </cell>
          <cell r="H2138">
            <v>20.5</v>
          </cell>
          <cell r="I2138">
            <v>19.27</v>
          </cell>
          <cell r="J2138">
            <v>26.12</v>
          </cell>
          <cell r="K2138" t="str">
            <v/>
          </cell>
          <cell r="L2138" t="str">
            <v>EV</v>
          </cell>
          <cell r="M2138">
            <v>3.2</v>
          </cell>
        </row>
        <row r="2139">
          <cell r="A2139">
            <v>36707</v>
          </cell>
          <cell r="B2139" t="str">
            <v>Picea glauca 'Conica'</v>
          </cell>
          <cell r="C2139" t="str">
            <v>Dwarf Alberta Spruce Poodle</v>
          </cell>
          <cell r="D2139" t="str">
            <v>Poodle</v>
          </cell>
          <cell r="E2139" t="str">
            <v/>
          </cell>
          <cell r="F2139" t="str">
            <v/>
          </cell>
          <cell r="G2139" t="str">
            <v>#5</v>
          </cell>
          <cell r="H2139">
            <v>85</v>
          </cell>
          <cell r="I2139">
            <v>79.900000000000006</v>
          </cell>
          <cell r="J2139">
            <v>86.75</v>
          </cell>
          <cell r="K2139" t="str">
            <v/>
          </cell>
          <cell r="L2139" t="str">
            <v>SP</v>
          </cell>
          <cell r="M2139">
            <v>4</v>
          </cell>
        </row>
        <row r="2140">
          <cell r="A2140">
            <v>36708</v>
          </cell>
          <cell r="B2140" t="str">
            <v>Picea glauca 'Conica'</v>
          </cell>
          <cell r="C2140" t="str">
            <v>Dwarf Alberta Spruce Spiral</v>
          </cell>
          <cell r="D2140" t="str">
            <v>Spiral</v>
          </cell>
          <cell r="E2140" t="str">
            <v/>
          </cell>
          <cell r="F2140" t="str">
            <v/>
          </cell>
          <cell r="G2140" t="str">
            <v>#5</v>
          </cell>
          <cell r="H2140">
            <v>85</v>
          </cell>
          <cell r="I2140">
            <v>79.900000000000006</v>
          </cell>
          <cell r="J2140">
            <v>86.75</v>
          </cell>
          <cell r="K2140" t="str">
            <v/>
          </cell>
          <cell r="L2140" t="str">
            <v>SP</v>
          </cell>
          <cell r="M2140">
            <v>4</v>
          </cell>
        </row>
        <row r="2141">
          <cell r="A2141">
            <v>36709</v>
          </cell>
          <cell r="B2141" t="str">
            <v>Picea glauca 'Conica'</v>
          </cell>
          <cell r="C2141" t="str">
            <v>Dwarf Alberta Spruce Double Spiral</v>
          </cell>
          <cell r="D2141" t="str">
            <v>D.Spiral</v>
          </cell>
          <cell r="E2141" t="str">
            <v/>
          </cell>
          <cell r="F2141" t="str">
            <v/>
          </cell>
          <cell r="G2141" t="str">
            <v>#5</v>
          </cell>
          <cell r="H2141">
            <v>99</v>
          </cell>
          <cell r="I2141">
            <v>93.06</v>
          </cell>
          <cell r="J2141">
            <v>99.91</v>
          </cell>
          <cell r="K2141" t="str">
            <v/>
          </cell>
          <cell r="L2141" t="str">
            <v>SP</v>
          </cell>
          <cell r="M2141">
            <v>4</v>
          </cell>
        </row>
        <row r="2142">
          <cell r="A2142">
            <v>36711</v>
          </cell>
          <cell r="B2142" t="str">
            <v>Picea glauca 'Jeans Dilly'</v>
          </cell>
          <cell r="C2142" t="str">
            <v>Jeans Dilly Dwarf Alberta Spruce</v>
          </cell>
          <cell r="D2142" t="str">
            <v/>
          </cell>
          <cell r="E2142" t="str">
            <v/>
          </cell>
          <cell r="F2142" t="str">
            <v/>
          </cell>
          <cell r="G2142" t="str">
            <v>#1</v>
          </cell>
          <cell r="H2142">
            <v>7.95</v>
          </cell>
          <cell r="I2142">
            <v>7.4729999999999999</v>
          </cell>
          <cell r="J2142">
            <v>8.8729999999999993</v>
          </cell>
          <cell r="K2142" t="str">
            <v/>
          </cell>
          <cell r="L2142" t="str">
            <v>EV</v>
          </cell>
          <cell r="M2142">
            <v>3.2</v>
          </cell>
        </row>
        <row r="2143">
          <cell r="A2143">
            <v>36712</v>
          </cell>
          <cell r="B2143" t="str">
            <v>Picea glauca 'Jeans Dilly'</v>
          </cell>
          <cell r="C2143" t="str">
            <v>Jeans Dilly Dwarf Alberta Spruce</v>
          </cell>
          <cell r="D2143" t="str">
            <v/>
          </cell>
          <cell r="E2143" t="str">
            <v/>
          </cell>
          <cell r="F2143" t="str">
            <v/>
          </cell>
          <cell r="G2143" t="str">
            <v>#2</v>
          </cell>
          <cell r="H2143">
            <v>16.95</v>
          </cell>
          <cell r="I2143">
            <v>15.932999999999998</v>
          </cell>
          <cell r="J2143">
            <v>18.683</v>
          </cell>
          <cell r="K2143" t="str">
            <v/>
          </cell>
          <cell r="L2143" t="str">
            <v>EV</v>
          </cell>
          <cell r="M2143">
            <v>3.2</v>
          </cell>
        </row>
        <row r="2144">
          <cell r="A2144">
            <v>36715</v>
          </cell>
          <cell r="B2144" t="str">
            <v>Picea glauca 'Jeans Dilly'</v>
          </cell>
          <cell r="C2144" t="str">
            <v>Jeans Dilly Dwarf Alberta Spruce</v>
          </cell>
          <cell r="D2144" t="str">
            <v/>
          </cell>
          <cell r="E2144" t="str">
            <v/>
          </cell>
          <cell r="F2144" t="str">
            <v/>
          </cell>
          <cell r="G2144" t="str">
            <v>#5</v>
          </cell>
          <cell r="H2144">
            <v>26.5</v>
          </cell>
          <cell r="I2144">
            <v>24.91</v>
          </cell>
          <cell r="J2144">
            <v>31.76</v>
          </cell>
          <cell r="K2144" t="str">
            <v/>
          </cell>
          <cell r="L2144" t="str">
            <v>EV</v>
          </cell>
          <cell r="M2144">
            <v>3.2</v>
          </cell>
        </row>
        <row r="2145">
          <cell r="A2145">
            <v>36721</v>
          </cell>
          <cell r="B2145" t="str">
            <v>Picea glauca conica 'Sanders Blue'</v>
          </cell>
          <cell r="C2145" t="str">
            <v>Sanders Blue Spruce</v>
          </cell>
          <cell r="D2145" t="str">
            <v/>
          </cell>
          <cell r="E2145" t="str">
            <v/>
          </cell>
          <cell r="F2145" t="str">
            <v/>
          </cell>
          <cell r="G2145" t="str">
            <v>#1</v>
          </cell>
          <cell r="H2145">
            <v>7.95</v>
          </cell>
          <cell r="I2145">
            <v>7.4729999999999999</v>
          </cell>
          <cell r="J2145">
            <v>8.8729999999999993</v>
          </cell>
          <cell r="K2145" t="str">
            <v>Inactive</v>
          </cell>
          <cell r="L2145" t="str">
            <v>EV</v>
          </cell>
          <cell r="M2145">
            <v>3.2</v>
          </cell>
        </row>
        <row r="2146">
          <cell r="A2146">
            <v>36722</v>
          </cell>
          <cell r="B2146" t="str">
            <v>Picea glauca conica 'Sanders Blue'</v>
          </cell>
          <cell r="C2146" t="str">
            <v>Sanders Blue Spruce</v>
          </cell>
          <cell r="D2146" t="str">
            <v/>
          </cell>
          <cell r="E2146" t="str">
            <v/>
          </cell>
          <cell r="F2146" t="str">
            <v/>
          </cell>
          <cell r="G2146" t="str">
            <v>#2</v>
          </cell>
          <cell r="H2146">
            <v>16.95</v>
          </cell>
          <cell r="I2146">
            <v>15.932999999999998</v>
          </cell>
          <cell r="J2146">
            <v>18.683</v>
          </cell>
          <cell r="K2146" t="str">
            <v/>
          </cell>
          <cell r="L2146" t="str">
            <v>EV</v>
          </cell>
          <cell r="M2146">
            <v>3.2</v>
          </cell>
        </row>
        <row r="2147">
          <cell r="A2147">
            <v>36725</v>
          </cell>
          <cell r="B2147" t="str">
            <v>Picea glauca conica 'Sanders Blue'</v>
          </cell>
          <cell r="C2147" t="str">
            <v>Sanders Blue Spruce</v>
          </cell>
          <cell r="D2147" t="str">
            <v/>
          </cell>
          <cell r="E2147" t="str">
            <v/>
          </cell>
          <cell r="F2147" t="str">
            <v/>
          </cell>
          <cell r="G2147" t="str">
            <v>#5</v>
          </cell>
          <cell r="H2147">
            <v>26.5</v>
          </cell>
          <cell r="I2147">
            <v>24.91</v>
          </cell>
          <cell r="J2147">
            <v>31.76</v>
          </cell>
          <cell r="K2147" t="str">
            <v/>
          </cell>
          <cell r="L2147" t="str">
            <v>EV</v>
          </cell>
          <cell r="M2147">
            <v>3.2</v>
          </cell>
        </row>
        <row r="2148">
          <cell r="A2148">
            <v>36731</v>
          </cell>
          <cell r="B2148" t="str">
            <v>Picea glauca var. densata</v>
          </cell>
          <cell r="C2148" t="str">
            <v>Black Hills Spruce</v>
          </cell>
          <cell r="D2148" t="str">
            <v>Native</v>
          </cell>
          <cell r="E2148" t="str">
            <v/>
          </cell>
          <cell r="F2148" t="str">
            <v/>
          </cell>
          <cell r="G2148" t="str">
            <v>#1</v>
          </cell>
          <cell r="H2148">
            <v>4.95</v>
          </cell>
          <cell r="I2148">
            <v>4.6529999999999996</v>
          </cell>
          <cell r="J2148">
            <v>6.052999999999999</v>
          </cell>
          <cell r="K2148" t="str">
            <v/>
          </cell>
          <cell r="L2148" t="str">
            <v>EV</v>
          </cell>
          <cell r="M2148">
            <v>3.2</v>
          </cell>
        </row>
        <row r="2149">
          <cell r="A2149">
            <v>36732</v>
          </cell>
          <cell r="B2149" t="str">
            <v>Picea glauca var. densata</v>
          </cell>
          <cell r="C2149" t="str">
            <v>Black Hills Spruce</v>
          </cell>
          <cell r="D2149" t="str">
            <v>Native</v>
          </cell>
          <cell r="E2149" t="str">
            <v/>
          </cell>
          <cell r="F2149" t="str">
            <v/>
          </cell>
          <cell r="G2149" t="str">
            <v>#2</v>
          </cell>
          <cell r="H2149">
            <v>11</v>
          </cell>
          <cell r="I2149">
            <v>10.34</v>
          </cell>
          <cell r="J2149">
            <v>13.09</v>
          </cell>
          <cell r="K2149" t="str">
            <v/>
          </cell>
          <cell r="L2149" t="str">
            <v>EV</v>
          </cell>
          <cell r="M2149">
            <v>3.2</v>
          </cell>
        </row>
        <row r="2150">
          <cell r="A2150">
            <v>36734</v>
          </cell>
          <cell r="B2150" t="str">
            <v>Picea glauca var. densata</v>
          </cell>
          <cell r="C2150" t="str">
            <v>Black Hills Spruce LP</v>
          </cell>
          <cell r="D2150" t="str">
            <v>Native</v>
          </cell>
          <cell r="E2150" t="str">
            <v/>
          </cell>
          <cell r="F2150" t="str">
            <v/>
          </cell>
          <cell r="G2150" t="str">
            <v>LP</v>
          </cell>
          <cell r="H2150">
            <v>0</v>
          </cell>
          <cell r="I2150">
            <v>0</v>
          </cell>
          <cell r="J2150">
            <v>0</v>
          </cell>
          <cell r="K2150" t="str">
            <v>Inactive</v>
          </cell>
          <cell r="L2150" t="str">
            <v>EV</v>
          </cell>
          <cell r="M2150">
            <v>3.2</v>
          </cell>
          <cell r="N2150" t="str">
            <v>Unsalable</v>
          </cell>
        </row>
        <row r="2151">
          <cell r="A2151">
            <v>36735</v>
          </cell>
          <cell r="B2151" t="str">
            <v>Picea glauca var. densata</v>
          </cell>
          <cell r="C2151" t="str">
            <v>Black Hills Spruce</v>
          </cell>
          <cell r="D2151" t="str">
            <v>Native</v>
          </cell>
          <cell r="E2151" t="str">
            <v/>
          </cell>
          <cell r="F2151" t="str">
            <v/>
          </cell>
          <cell r="G2151" t="str">
            <v>#5</v>
          </cell>
          <cell r="H2151">
            <v>18.5</v>
          </cell>
          <cell r="I2151">
            <v>17.39</v>
          </cell>
          <cell r="J2151">
            <v>24.24</v>
          </cell>
          <cell r="K2151" t="str">
            <v/>
          </cell>
          <cell r="L2151" t="str">
            <v>EV</v>
          </cell>
          <cell r="M2151">
            <v>3.2</v>
          </cell>
        </row>
        <row r="2152">
          <cell r="A2152">
            <v>36736</v>
          </cell>
          <cell r="B2152" t="str">
            <v>Picea glauca var. densata</v>
          </cell>
          <cell r="C2152" t="str">
            <v>Black Hills Spruce</v>
          </cell>
          <cell r="D2152" t="str">
            <v>Native</v>
          </cell>
          <cell r="E2152" t="str">
            <v/>
          </cell>
          <cell r="F2152" t="str">
            <v/>
          </cell>
          <cell r="G2152" t="str">
            <v>#10</v>
          </cell>
          <cell r="H2152">
            <v>42</v>
          </cell>
          <cell r="I2152">
            <v>39.479999999999997</v>
          </cell>
          <cell r="J2152">
            <v>54.33</v>
          </cell>
          <cell r="K2152" t="str">
            <v/>
          </cell>
          <cell r="L2152" t="str">
            <v>EV</v>
          </cell>
          <cell r="M2152">
            <v>3.2</v>
          </cell>
        </row>
        <row r="2153">
          <cell r="A2153">
            <v>36746</v>
          </cell>
          <cell r="B2153" t="str">
            <v>Picea glauca 'Conica'</v>
          </cell>
          <cell r="C2153" t="str">
            <v>Dwarf Alberta Spruce Spiral</v>
          </cell>
          <cell r="D2153" t="str">
            <v>Spiral</v>
          </cell>
          <cell r="E2153" t="str">
            <v/>
          </cell>
          <cell r="F2153" t="str">
            <v/>
          </cell>
          <cell r="G2153" t="str">
            <v>#10</v>
          </cell>
          <cell r="H2153">
            <v>0</v>
          </cell>
          <cell r="I2153">
            <v>0</v>
          </cell>
          <cell r="J2153">
            <v>0</v>
          </cell>
          <cell r="K2153" t="str">
            <v>Inactive</v>
          </cell>
          <cell r="L2153" t="str">
            <v>SP</v>
          </cell>
          <cell r="M2153">
            <v>4</v>
          </cell>
        </row>
        <row r="2154">
          <cell r="A2154">
            <v>36801</v>
          </cell>
          <cell r="B2154" t="str">
            <v>Picea mariana 'Ericoides'</v>
          </cell>
          <cell r="C2154" t="str">
            <v>Blue Nest Spruce</v>
          </cell>
          <cell r="D2154" t="str">
            <v/>
          </cell>
          <cell r="E2154" t="str">
            <v/>
          </cell>
          <cell r="F2154" t="str">
            <v/>
          </cell>
          <cell r="G2154" t="str">
            <v>#1</v>
          </cell>
          <cell r="H2154">
            <v>5.5</v>
          </cell>
          <cell r="I2154">
            <v>5.17</v>
          </cell>
          <cell r="J2154">
            <v>6.57</v>
          </cell>
          <cell r="K2154" t="str">
            <v>Inactive</v>
          </cell>
          <cell r="L2154" t="str">
            <v>EV</v>
          </cell>
          <cell r="M2154">
            <v>3.2</v>
          </cell>
        </row>
        <row r="2155">
          <cell r="A2155">
            <v>36802</v>
          </cell>
          <cell r="B2155" t="str">
            <v>Picea mariana 'Ericoides'</v>
          </cell>
          <cell r="C2155" t="str">
            <v>Blue Nest Spruce</v>
          </cell>
          <cell r="D2155" t="str">
            <v/>
          </cell>
          <cell r="E2155" t="str">
            <v/>
          </cell>
          <cell r="F2155" t="str">
            <v/>
          </cell>
          <cell r="G2155" t="str">
            <v>#2</v>
          </cell>
          <cell r="H2155">
            <v>11.95</v>
          </cell>
          <cell r="I2155">
            <v>11.232999999999999</v>
          </cell>
          <cell r="J2155">
            <v>13.982999999999999</v>
          </cell>
          <cell r="K2155" t="str">
            <v/>
          </cell>
          <cell r="L2155" t="str">
            <v>EV</v>
          </cell>
          <cell r="M2155">
            <v>3.2</v>
          </cell>
        </row>
        <row r="2156">
          <cell r="A2156">
            <v>36803</v>
          </cell>
          <cell r="B2156" t="str">
            <v>Picea mariana 'Ericoides'</v>
          </cell>
          <cell r="C2156" t="str">
            <v>Blue Nest Spruce T/G</v>
          </cell>
          <cell r="D2156" t="str">
            <v>T/G</v>
          </cell>
          <cell r="E2156" t="str">
            <v/>
          </cell>
          <cell r="F2156" t="str">
            <v/>
          </cell>
          <cell r="G2156" t="str">
            <v>#5</v>
          </cell>
          <cell r="H2156">
            <v>37.5</v>
          </cell>
          <cell r="I2156">
            <v>35.25</v>
          </cell>
          <cell r="J2156">
            <v>44.25</v>
          </cell>
          <cell r="K2156" t="str">
            <v/>
          </cell>
          <cell r="L2156" t="str">
            <v>SP</v>
          </cell>
          <cell r="M2156">
            <v>4</v>
          </cell>
        </row>
        <row r="2157">
          <cell r="A2157">
            <v>36805</v>
          </cell>
          <cell r="B2157" t="str">
            <v>Picea mariana 'Ericoides'</v>
          </cell>
          <cell r="C2157" t="str">
            <v>Blue Nest Spruce</v>
          </cell>
          <cell r="D2157" t="str">
            <v/>
          </cell>
          <cell r="E2157" t="str">
            <v/>
          </cell>
          <cell r="F2157" t="str">
            <v/>
          </cell>
          <cell r="G2157" t="str">
            <v>#5</v>
          </cell>
          <cell r="H2157">
            <v>19.95</v>
          </cell>
          <cell r="I2157">
            <v>18.752999999999997</v>
          </cell>
          <cell r="J2157">
            <v>25.602999999999994</v>
          </cell>
          <cell r="K2157" t="str">
            <v/>
          </cell>
          <cell r="L2157" t="str">
            <v>EV</v>
          </cell>
          <cell r="M2157">
            <v>3.2</v>
          </cell>
        </row>
        <row r="2158">
          <cell r="A2158">
            <v>36831</v>
          </cell>
          <cell r="B2158" t="str">
            <v>Picea mariana</v>
          </cell>
          <cell r="C2158" t="str">
            <v>Black, Bog, Swamp Spruce</v>
          </cell>
          <cell r="D2158" t="str">
            <v>Native</v>
          </cell>
          <cell r="E2158" t="str">
            <v/>
          </cell>
          <cell r="F2158" t="str">
            <v/>
          </cell>
          <cell r="G2158" t="str">
            <v>#1</v>
          </cell>
          <cell r="H2158">
            <v>5</v>
          </cell>
          <cell r="I2158">
            <v>4.7</v>
          </cell>
          <cell r="J2158">
            <v>6.1</v>
          </cell>
          <cell r="K2158" t="str">
            <v/>
          </cell>
          <cell r="L2158" t="str">
            <v>EV</v>
          </cell>
          <cell r="M2158">
            <v>3.2</v>
          </cell>
        </row>
        <row r="2159">
          <cell r="A2159">
            <v>36832</v>
          </cell>
          <cell r="B2159" t="str">
            <v>Picea mariana</v>
          </cell>
          <cell r="C2159" t="str">
            <v>Black, Bog, Swamp Spruce</v>
          </cell>
          <cell r="D2159" t="str">
            <v>Native</v>
          </cell>
          <cell r="E2159" t="str">
            <v/>
          </cell>
          <cell r="F2159" t="str">
            <v/>
          </cell>
          <cell r="G2159" t="str">
            <v>#2</v>
          </cell>
          <cell r="H2159">
            <v>0</v>
          </cell>
          <cell r="I2159">
            <v>0</v>
          </cell>
          <cell r="J2159">
            <v>0</v>
          </cell>
          <cell r="K2159" t="str">
            <v>Inactive</v>
          </cell>
          <cell r="L2159" t="str">
            <v>EV</v>
          </cell>
          <cell r="M2159">
            <v>3.2</v>
          </cell>
        </row>
        <row r="2160">
          <cell r="A2160">
            <v>36835</v>
          </cell>
          <cell r="B2160" t="str">
            <v>Picea mariana</v>
          </cell>
          <cell r="C2160" t="str">
            <v>Black, Bog, Swamp Spruce</v>
          </cell>
          <cell r="D2160" t="str">
            <v>Native</v>
          </cell>
          <cell r="E2160" t="str">
            <v/>
          </cell>
          <cell r="F2160" t="str">
            <v/>
          </cell>
          <cell r="G2160" t="str">
            <v>#5</v>
          </cell>
          <cell r="H2160">
            <v>18.5</v>
          </cell>
          <cell r="I2160">
            <v>17.39</v>
          </cell>
          <cell r="J2160">
            <v>24.24</v>
          </cell>
          <cell r="K2160" t="str">
            <v/>
          </cell>
          <cell r="L2160" t="str">
            <v>EV</v>
          </cell>
          <cell r="M2160">
            <v>3.2</v>
          </cell>
        </row>
        <row r="2161">
          <cell r="A2161">
            <v>36836</v>
          </cell>
          <cell r="B2161" t="str">
            <v>Picea mariana</v>
          </cell>
          <cell r="C2161" t="str">
            <v>Black, Bog, Swamp Spruce</v>
          </cell>
          <cell r="D2161" t="str">
            <v>Native</v>
          </cell>
          <cell r="E2161" t="str">
            <v/>
          </cell>
          <cell r="F2161" t="str">
            <v/>
          </cell>
          <cell r="G2161" t="str">
            <v>#10</v>
          </cell>
          <cell r="H2161">
            <v>45</v>
          </cell>
          <cell r="I2161">
            <v>42.3</v>
          </cell>
          <cell r="J2161">
            <v>57.15</v>
          </cell>
          <cell r="K2161" t="str">
            <v/>
          </cell>
          <cell r="L2161" t="str">
            <v>EV</v>
          </cell>
          <cell r="M2161">
            <v>3.2</v>
          </cell>
        </row>
        <row r="2162">
          <cell r="A2162">
            <v>36841</v>
          </cell>
          <cell r="B2162" t="str">
            <v>Picea glauca 'Rainbow's End'</v>
          </cell>
          <cell r="C2162" t="str">
            <v>Rainbow's End White Spruce</v>
          </cell>
          <cell r="D2162" t="str">
            <v/>
          </cell>
          <cell r="E2162" t="str">
            <v/>
          </cell>
          <cell r="F2162" t="str">
            <v/>
          </cell>
          <cell r="G2162" t="str">
            <v>#1</v>
          </cell>
          <cell r="H2162">
            <v>5</v>
          </cell>
          <cell r="I2162">
            <v>4.7</v>
          </cell>
          <cell r="J2162">
            <v>6.1</v>
          </cell>
          <cell r="K2162" t="str">
            <v/>
          </cell>
          <cell r="L2162" t="str">
            <v>EV</v>
          </cell>
          <cell r="M2162">
            <v>3.2</v>
          </cell>
        </row>
        <row r="2163">
          <cell r="A2163">
            <v>36851</v>
          </cell>
          <cell r="B2163" t="str">
            <v>Picea abies 'Ohlendorffi'</v>
          </cell>
          <cell r="C2163" t="str">
            <v>Ohlendorffi Spruce</v>
          </cell>
          <cell r="D2163" t="str">
            <v/>
          </cell>
          <cell r="E2163" t="str">
            <v/>
          </cell>
          <cell r="F2163" t="str">
            <v/>
          </cell>
          <cell r="G2163" t="str">
            <v>#1</v>
          </cell>
          <cell r="H2163">
            <v>5.95</v>
          </cell>
          <cell r="I2163">
            <v>5.593</v>
          </cell>
          <cell r="J2163">
            <v>6.9930000000000003</v>
          </cell>
          <cell r="K2163" t="str">
            <v>Inactive</v>
          </cell>
          <cell r="L2163" t="str">
            <v>EV</v>
          </cell>
          <cell r="M2163">
            <v>3.2</v>
          </cell>
        </row>
        <row r="2164">
          <cell r="A2164">
            <v>36852</v>
          </cell>
          <cell r="B2164" t="str">
            <v>Picea abies 'Ohlendorffi'</v>
          </cell>
          <cell r="C2164" t="str">
            <v>Ohlendorffi Spruce</v>
          </cell>
          <cell r="D2164" t="str">
            <v/>
          </cell>
          <cell r="E2164" t="str">
            <v/>
          </cell>
          <cell r="F2164" t="str">
            <v/>
          </cell>
          <cell r="G2164" t="str">
            <v>#2</v>
          </cell>
          <cell r="H2164">
            <v>11.95</v>
          </cell>
          <cell r="I2164">
            <v>11.232999999999999</v>
          </cell>
          <cell r="J2164">
            <v>13.982999999999999</v>
          </cell>
          <cell r="K2164" t="str">
            <v/>
          </cell>
          <cell r="L2164" t="str">
            <v>EV</v>
          </cell>
          <cell r="M2164">
            <v>3.2</v>
          </cell>
        </row>
        <row r="2165">
          <cell r="A2165">
            <v>36855</v>
          </cell>
          <cell r="B2165" t="str">
            <v>Picea abies 'Ohlendorffi'</v>
          </cell>
          <cell r="C2165" t="str">
            <v>Ohlendorffi Spruce</v>
          </cell>
          <cell r="D2165" t="str">
            <v/>
          </cell>
          <cell r="E2165" t="str">
            <v/>
          </cell>
          <cell r="F2165" t="str">
            <v/>
          </cell>
          <cell r="G2165" t="str">
            <v>#5</v>
          </cell>
          <cell r="H2165">
            <v>19.95</v>
          </cell>
          <cell r="I2165">
            <v>18.752999999999997</v>
          </cell>
          <cell r="J2165">
            <v>25.602999999999994</v>
          </cell>
          <cell r="K2165" t="str">
            <v/>
          </cell>
          <cell r="L2165" t="str">
            <v>EV</v>
          </cell>
          <cell r="M2165">
            <v>3.2</v>
          </cell>
        </row>
        <row r="2166">
          <cell r="A2166">
            <v>36871</v>
          </cell>
          <cell r="B2166" t="str">
            <v>Picea omorika 'Nana'</v>
          </cell>
          <cell r="C2166" t="str">
            <v>Dwarf Serbian Spruce L/G</v>
          </cell>
          <cell r="D2166" t="str">
            <v>L/G</v>
          </cell>
          <cell r="E2166" t="str">
            <v>NoSales</v>
          </cell>
          <cell r="F2166" t="str">
            <v/>
          </cell>
          <cell r="G2166" t="str">
            <v>#1</v>
          </cell>
          <cell r="H2166">
            <v>0</v>
          </cell>
          <cell r="I2166">
            <v>0</v>
          </cell>
          <cell r="J2166">
            <v>0</v>
          </cell>
          <cell r="K2166" t="str">
            <v/>
          </cell>
          <cell r="L2166" t="str">
            <v>SP</v>
          </cell>
          <cell r="M2166">
            <v>4</v>
          </cell>
          <cell r="N2166" t="str">
            <v>Unsalable</v>
          </cell>
        </row>
        <row r="2167">
          <cell r="A2167">
            <v>36872</v>
          </cell>
          <cell r="B2167" t="str">
            <v>Picea omorika 'Nana'</v>
          </cell>
          <cell r="C2167" t="str">
            <v>Dwarf Serbian Spruce L/G</v>
          </cell>
          <cell r="D2167" t="str">
            <v>L/G</v>
          </cell>
          <cell r="E2167" t="str">
            <v>NoSales</v>
          </cell>
          <cell r="F2167" t="str">
            <v/>
          </cell>
          <cell r="G2167" t="str">
            <v>#2</v>
          </cell>
          <cell r="H2167">
            <v>0</v>
          </cell>
          <cell r="I2167">
            <v>0</v>
          </cell>
          <cell r="J2167">
            <v>0</v>
          </cell>
          <cell r="K2167" t="str">
            <v/>
          </cell>
          <cell r="L2167" t="str">
            <v>SP</v>
          </cell>
          <cell r="M2167">
            <v>4</v>
          </cell>
          <cell r="N2167" t="str">
            <v>Unsalable</v>
          </cell>
        </row>
        <row r="2168">
          <cell r="A2168">
            <v>36875</v>
          </cell>
          <cell r="B2168" t="str">
            <v xml:space="preserve">Picea omorika 'Nana' </v>
          </cell>
          <cell r="C2168" t="str">
            <v>Dwarf Serbian Spruce L/G</v>
          </cell>
          <cell r="D2168" t="str">
            <v>L/G</v>
          </cell>
          <cell r="F2168" t="str">
            <v/>
          </cell>
          <cell r="G2168" t="str">
            <v>#5</v>
          </cell>
          <cell r="H2168">
            <v>39.5</v>
          </cell>
          <cell r="I2168">
            <v>37.130000000000003</v>
          </cell>
          <cell r="J2168">
            <v>43.98</v>
          </cell>
          <cell r="K2168" t="str">
            <v/>
          </cell>
          <cell r="L2168" t="str">
            <v>EV</v>
          </cell>
          <cell r="M2168">
            <v>3.2</v>
          </cell>
        </row>
        <row r="2169">
          <cell r="A2169">
            <v>36881</v>
          </cell>
          <cell r="B2169" t="str">
            <v>Picea omorika 'Nana'</v>
          </cell>
          <cell r="C2169" t="str">
            <v>Dwarf Serbian Spruce T/G</v>
          </cell>
          <cell r="D2169" t="str">
            <v>T/G</v>
          </cell>
          <cell r="E2169" t="str">
            <v>NoSales</v>
          </cell>
          <cell r="F2169" t="str">
            <v/>
          </cell>
          <cell r="G2169" t="str">
            <v>#1</v>
          </cell>
          <cell r="H2169">
            <v>0</v>
          </cell>
          <cell r="I2169">
            <v>0</v>
          </cell>
          <cell r="J2169">
            <v>0</v>
          </cell>
          <cell r="K2169" t="str">
            <v/>
          </cell>
          <cell r="L2169" t="str">
            <v>SP</v>
          </cell>
          <cell r="M2169">
            <v>4</v>
          </cell>
          <cell r="N2169" t="str">
            <v>Unsalable</v>
          </cell>
        </row>
        <row r="2170">
          <cell r="A2170">
            <v>36882</v>
          </cell>
          <cell r="B2170" t="str">
            <v>Picea omorika 'Nana'</v>
          </cell>
          <cell r="C2170" t="str">
            <v>Dwarf Serbian Spruce T/G</v>
          </cell>
          <cell r="D2170" t="str">
            <v>T/G</v>
          </cell>
          <cell r="E2170" t="str">
            <v>NoSales</v>
          </cell>
          <cell r="F2170" t="str">
            <v/>
          </cell>
          <cell r="G2170" t="str">
            <v>#2</v>
          </cell>
          <cell r="H2170">
            <v>0</v>
          </cell>
          <cell r="I2170">
            <v>0</v>
          </cell>
          <cell r="J2170">
            <v>0</v>
          </cell>
          <cell r="K2170" t="str">
            <v/>
          </cell>
          <cell r="L2170" t="str">
            <v>SP</v>
          </cell>
          <cell r="M2170">
            <v>4</v>
          </cell>
          <cell r="N2170" t="str">
            <v>Unsalable</v>
          </cell>
        </row>
        <row r="2171">
          <cell r="A2171">
            <v>36885</v>
          </cell>
          <cell r="B2171" t="str">
            <v>Picea omorika 'Nana'</v>
          </cell>
          <cell r="C2171" t="str">
            <v>Dwarf Serbian Spruce T/G</v>
          </cell>
          <cell r="D2171" t="str">
            <v>T/G</v>
          </cell>
          <cell r="E2171" t="str">
            <v/>
          </cell>
          <cell r="F2171" t="str">
            <v>100% TAG</v>
          </cell>
          <cell r="G2171" t="str">
            <v>#5</v>
          </cell>
          <cell r="H2171">
            <v>65</v>
          </cell>
          <cell r="I2171">
            <v>61.1</v>
          </cell>
          <cell r="J2171">
            <v>70.099999999999994</v>
          </cell>
          <cell r="K2171" t="str">
            <v/>
          </cell>
          <cell r="L2171" t="str">
            <v>SP</v>
          </cell>
          <cell r="M2171">
            <v>4</v>
          </cell>
        </row>
        <row r="2172">
          <cell r="A2172">
            <v>36895</v>
          </cell>
          <cell r="B2172" t="str">
            <v xml:space="preserve">Picea omorika 'Hexenbesen' </v>
          </cell>
          <cell r="C2172" t="str">
            <v>Hexenbesen Serbian Spruce T/G</v>
          </cell>
          <cell r="D2172" t="str">
            <v>T/G</v>
          </cell>
          <cell r="E2172" t="str">
            <v/>
          </cell>
          <cell r="F2172" t="str">
            <v>100% TAG</v>
          </cell>
          <cell r="G2172" t="str">
            <v>#5</v>
          </cell>
          <cell r="H2172">
            <v>65</v>
          </cell>
          <cell r="I2172">
            <v>61.1</v>
          </cell>
          <cell r="J2172">
            <v>70.099999999999994</v>
          </cell>
          <cell r="K2172" t="str">
            <v/>
          </cell>
          <cell r="L2172" t="str">
            <v>SP</v>
          </cell>
          <cell r="M2172">
            <v>4</v>
          </cell>
        </row>
        <row r="2173">
          <cell r="A2173">
            <v>36896</v>
          </cell>
          <cell r="B2173" t="str">
            <v xml:space="preserve">Picea omorika 'Hexenbesen' </v>
          </cell>
          <cell r="C2173" t="str">
            <v>Hexenbesen Serbian Spruce T/G</v>
          </cell>
          <cell r="D2173" t="str">
            <v>T/G</v>
          </cell>
          <cell r="E2173" t="str">
            <v/>
          </cell>
          <cell r="F2173" t="str">
            <v>100% TAG</v>
          </cell>
          <cell r="G2173" t="str">
            <v>#10</v>
          </cell>
          <cell r="H2173">
            <v>85</v>
          </cell>
          <cell r="I2173">
            <v>79.900000000000006</v>
          </cell>
          <cell r="J2173">
            <v>94.75</v>
          </cell>
          <cell r="K2173" t="str">
            <v/>
          </cell>
          <cell r="L2173" t="str">
            <v>SP</v>
          </cell>
          <cell r="M2173">
            <v>4</v>
          </cell>
        </row>
        <row r="2174">
          <cell r="A2174">
            <v>36901</v>
          </cell>
          <cell r="B2174" t="str">
            <v>Picea pungens</v>
          </cell>
          <cell r="C2174" t="str">
            <v>Colorado Spruce</v>
          </cell>
          <cell r="D2174" t="str">
            <v>Native</v>
          </cell>
          <cell r="E2174" t="str">
            <v/>
          </cell>
          <cell r="F2174" t="str">
            <v/>
          </cell>
          <cell r="G2174" t="str">
            <v>#1</v>
          </cell>
          <cell r="H2174">
            <v>4.95</v>
          </cell>
          <cell r="I2174">
            <v>4.6529999999999996</v>
          </cell>
          <cell r="J2174">
            <v>6.052999999999999</v>
          </cell>
          <cell r="K2174" t="str">
            <v/>
          </cell>
          <cell r="L2174" t="str">
            <v>EV</v>
          </cell>
          <cell r="M2174">
            <v>3.2</v>
          </cell>
        </row>
        <row r="2175">
          <cell r="A2175">
            <v>36902</v>
          </cell>
          <cell r="B2175" t="str">
            <v>Picea pungens</v>
          </cell>
          <cell r="C2175" t="str">
            <v>Colorado Spruce</v>
          </cell>
          <cell r="D2175" t="str">
            <v>Native</v>
          </cell>
          <cell r="E2175" t="str">
            <v/>
          </cell>
          <cell r="F2175" t="str">
            <v/>
          </cell>
          <cell r="G2175" t="str">
            <v>#2</v>
          </cell>
          <cell r="H2175">
            <v>11</v>
          </cell>
          <cell r="I2175">
            <v>10.34</v>
          </cell>
          <cell r="J2175">
            <v>13.09</v>
          </cell>
          <cell r="K2175" t="str">
            <v/>
          </cell>
          <cell r="L2175" t="str">
            <v>EV</v>
          </cell>
          <cell r="M2175">
            <v>3.2</v>
          </cell>
        </row>
        <row r="2176">
          <cell r="A2176">
            <v>36904</v>
          </cell>
          <cell r="B2176" t="str">
            <v>Picea pungens</v>
          </cell>
          <cell r="C2176" t="str">
            <v>Colorado Spruce</v>
          </cell>
          <cell r="D2176" t="str">
            <v>1.25m</v>
          </cell>
          <cell r="E2176" t="str">
            <v>Native</v>
          </cell>
          <cell r="F2176" t="str">
            <v/>
          </cell>
          <cell r="G2176" t="str">
            <v>BB Pot</v>
          </cell>
          <cell r="H2176">
            <v>70</v>
          </cell>
          <cell r="I2176">
            <v>65.8</v>
          </cell>
          <cell r="J2176">
            <v>145.80000000000001</v>
          </cell>
          <cell r="K2176" t="str">
            <v/>
          </cell>
          <cell r="L2176" t="str">
            <v>EV</v>
          </cell>
          <cell r="M2176">
            <v>3.2</v>
          </cell>
        </row>
        <row r="2177">
          <cell r="A2177">
            <v>36905</v>
          </cell>
          <cell r="B2177" t="str">
            <v>Picea pungens</v>
          </cell>
          <cell r="C2177" t="str">
            <v>Colorado Spruce</v>
          </cell>
          <cell r="D2177" t="str">
            <v>Native</v>
          </cell>
          <cell r="E2177" t="str">
            <v/>
          </cell>
          <cell r="F2177" t="str">
            <v/>
          </cell>
          <cell r="G2177" t="str">
            <v>#5</v>
          </cell>
          <cell r="H2177">
            <v>18.5</v>
          </cell>
          <cell r="I2177">
            <v>17.39</v>
          </cell>
          <cell r="J2177">
            <v>24.24</v>
          </cell>
          <cell r="K2177" t="str">
            <v/>
          </cell>
          <cell r="L2177" t="str">
            <v>EV</v>
          </cell>
          <cell r="M2177">
            <v>3.2</v>
          </cell>
        </row>
        <row r="2178">
          <cell r="A2178">
            <v>36906</v>
          </cell>
          <cell r="B2178" t="str">
            <v>Picea pungens</v>
          </cell>
          <cell r="C2178" t="str">
            <v>Colorado Spruce</v>
          </cell>
          <cell r="D2178" t="str">
            <v>75-90cm</v>
          </cell>
          <cell r="E2178" t="str">
            <v>Native</v>
          </cell>
          <cell r="F2178" t="str">
            <v/>
          </cell>
          <cell r="G2178" t="str">
            <v>#10</v>
          </cell>
          <cell r="H2178">
            <v>42</v>
          </cell>
          <cell r="I2178">
            <v>39.479999999999997</v>
          </cell>
          <cell r="J2178">
            <v>54.33</v>
          </cell>
          <cell r="K2178" t="str">
            <v/>
          </cell>
          <cell r="L2178" t="str">
            <v>EV</v>
          </cell>
          <cell r="M2178">
            <v>3.2</v>
          </cell>
        </row>
        <row r="2179">
          <cell r="A2179">
            <v>36907</v>
          </cell>
          <cell r="B2179" t="str">
            <v>Picea pungens</v>
          </cell>
          <cell r="C2179" t="str">
            <v>Colorado Spruce</v>
          </cell>
          <cell r="D2179" t="str">
            <v>90+cm</v>
          </cell>
          <cell r="E2179" t="str">
            <v>Native</v>
          </cell>
          <cell r="F2179" t="str">
            <v/>
          </cell>
          <cell r="G2179" t="str">
            <v>#10</v>
          </cell>
          <cell r="H2179">
            <v>49.5</v>
          </cell>
          <cell r="I2179">
            <v>46.53</v>
          </cell>
          <cell r="J2179">
            <v>61.38</v>
          </cell>
          <cell r="K2179" t="str">
            <v/>
          </cell>
          <cell r="L2179" t="str">
            <v>EV</v>
          </cell>
          <cell r="M2179">
            <v>3.2</v>
          </cell>
        </row>
        <row r="2180">
          <cell r="A2180">
            <v>36908</v>
          </cell>
          <cell r="B2180" t="str">
            <v>Picea pungens</v>
          </cell>
          <cell r="C2180" t="str">
            <v>Colorado Spruce</v>
          </cell>
          <cell r="D2180" t="str">
            <v>1.5m</v>
          </cell>
          <cell r="E2180" t="str">
            <v>Native</v>
          </cell>
          <cell r="F2180" t="str">
            <v/>
          </cell>
          <cell r="G2180" t="str">
            <v>BB Pot</v>
          </cell>
          <cell r="H2180">
            <v>85</v>
          </cell>
          <cell r="I2180">
            <v>79.900000000000006</v>
          </cell>
          <cell r="J2180">
            <v>159.9</v>
          </cell>
          <cell r="K2180" t="str">
            <v/>
          </cell>
          <cell r="L2180" t="str">
            <v>EV</v>
          </cell>
          <cell r="M2180">
            <v>3.2</v>
          </cell>
        </row>
        <row r="2181">
          <cell r="A2181">
            <v>36911</v>
          </cell>
          <cell r="B2181" t="str">
            <v>Picea pungens 'Blue Select'</v>
          </cell>
          <cell r="C2181" t="str">
            <v>Colorado Spruce Blue Select</v>
          </cell>
          <cell r="D2181" t="str">
            <v/>
          </cell>
          <cell r="E2181" t="str">
            <v/>
          </cell>
          <cell r="F2181" t="str">
            <v/>
          </cell>
          <cell r="G2181" t="str">
            <v>#1</v>
          </cell>
          <cell r="H2181">
            <v>0</v>
          </cell>
          <cell r="I2181">
            <v>0</v>
          </cell>
          <cell r="J2181">
            <v>0</v>
          </cell>
          <cell r="K2181" t="str">
            <v>Inactive</v>
          </cell>
          <cell r="L2181" t="str">
            <v>EV</v>
          </cell>
          <cell r="M2181">
            <v>3.2</v>
          </cell>
        </row>
        <row r="2182">
          <cell r="A2182">
            <v>36912</v>
          </cell>
          <cell r="B2182" t="str">
            <v>Picea pungens 'Blue Select'</v>
          </cell>
          <cell r="C2182" t="str">
            <v>Colorado Spruce Blue Select</v>
          </cell>
          <cell r="D2182" t="str">
            <v/>
          </cell>
          <cell r="E2182" t="str">
            <v/>
          </cell>
          <cell r="F2182" t="str">
            <v/>
          </cell>
          <cell r="G2182" t="str">
            <v>#2</v>
          </cell>
          <cell r="H2182">
            <v>0</v>
          </cell>
          <cell r="I2182">
            <v>0</v>
          </cell>
          <cell r="J2182">
            <v>0</v>
          </cell>
          <cell r="K2182" t="str">
            <v>Inactive</v>
          </cell>
          <cell r="L2182" t="str">
            <v>EV</v>
          </cell>
          <cell r="M2182">
            <v>3.2</v>
          </cell>
        </row>
        <row r="2183">
          <cell r="A2183">
            <v>36915</v>
          </cell>
          <cell r="B2183" t="str">
            <v>Picea pungens 'Blue Select'</v>
          </cell>
          <cell r="C2183" t="str">
            <v>Colorado Spruce Blue Select</v>
          </cell>
          <cell r="D2183" t="str">
            <v/>
          </cell>
          <cell r="E2183" t="str">
            <v/>
          </cell>
          <cell r="F2183" t="str">
            <v/>
          </cell>
          <cell r="G2183" t="str">
            <v>#5</v>
          </cell>
          <cell r="H2183">
            <v>0</v>
          </cell>
          <cell r="I2183">
            <v>0</v>
          </cell>
          <cell r="J2183">
            <v>0</v>
          </cell>
          <cell r="K2183" t="str">
            <v>Inactive</v>
          </cell>
          <cell r="L2183" t="str">
            <v>EV</v>
          </cell>
          <cell r="M2183">
            <v>3.2</v>
          </cell>
        </row>
        <row r="2184">
          <cell r="A2184">
            <v>36916</v>
          </cell>
          <cell r="B2184" t="str">
            <v>Picea pungens 'Blue Select'</v>
          </cell>
          <cell r="C2184" t="str">
            <v>Colorado Spruce Blue Select</v>
          </cell>
          <cell r="D2184" t="str">
            <v/>
          </cell>
          <cell r="E2184" t="str">
            <v/>
          </cell>
          <cell r="F2184" t="str">
            <v/>
          </cell>
          <cell r="G2184" t="str">
            <v>#10</v>
          </cell>
          <cell r="H2184">
            <v>0</v>
          </cell>
          <cell r="I2184">
            <v>0</v>
          </cell>
          <cell r="J2184">
            <v>0</v>
          </cell>
          <cell r="K2184" t="str">
            <v>Inactive</v>
          </cell>
          <cell r="L2184" t="str">
            <v>EV</v>
          </cell>
          <cell r="M2184">
            <v>3.2</v>
          </cell>
        </row>
        <row r="2185">
          <cell r="A2185">
            <v>36917</v>
          </cell>
          <cell r="B2185" t="str">
            <v>Picea pungens 'Blue Select'</v>
          </cell>
          <cell r="C2185" t="str">
            <v>Colorado Spruce Blue Select</v>
          </cell>
          <cell r="D2185" t="str">
            <v/>
          </cell>
          <cell r="E2185" t="str">
            <v/>
          </cell>
          <cell r="F2185" t="str">
            <v/>
          </cell>
          <cell r="G2185" t="str">
            <v>#15</v>
          </cell>
          <cell r="H2185">
            <v>0</v>
          </cell>
          <cell r="I2185">
            <v>0</v>
          </cell>
          <cell r="J2185">
            <v>0</v>
          </cell>
          <cell r="K2185" t="str">
            <v>Inactive</v>
          </cell>
          <cell r="L2185" t="str">
            <v>EV</v>
          </cell>
          <cell r="M2185">
            <v>3.2</v>
          </cell>
        </row>
        <row r="2186">
          <cell r="A2186">
            <v>36921</v>
          </cell>
          <cell r="B2186" t="str">
            <v>Picea pungens pendula 'The Blues'</v>
          </cell>
          <cell r="C2186" t="str">
            <v>The Blues Weeping Colorado Spruce</v>
          </cell>
          <cell r="D2186" t="str">
            <v>NoSales</v>
          </cell>
          <cell r="E2186" t="str">
            <v/>
          </cell>
          <cell r="F2186" t="str">
            <v/>
          </cell>
          <cell r="G2186" t="str">
            <v>#1</v>
          </cell>
          <cell r="H2186">
            <v>0</v>
          </cell>
          <cell r="I2186">
            <v>0</v>
          </cell>
          <cell r="J2186">
            <v>0</v>
          </cell>
          <cell r="K2186" t="str">
            <v/>
          </cell>
          <cell r="L2186" t="str">
            <v>EV</v>
          </cell>
          <cell r="M2186">
            <v>3.2</v>
          </cell>
          <cell r="N2186" t="str">
            <v>Unsalable</v>
          </cell>
        </row>
        <row r="2187">
          <cell r="A2187">
            <v>36922</v>
          </cell>
          <cell r="B2187" t="str">
            <v>Picea pungens pendula 'The Blues'</v>
          </cell>
          <cell r="C2187" t="str">
            <v>The Blues Weeping Colorado Spruce</v>
          </cell>
          <cell r="D2187" t="str">
            <v>NoSales</v>
          </cell>
          <cell r="E2187" t="str">
            <v/>
          </cell>
          <cell r="F2187" t="str">
            <v/>
          </cell>
          <cell r="G2187" t="str">
            <v>#2</v>
          </cell>
          <cell r="H2187">
            <v>0</v>
          </cell>
          <cell r="I2187">
            <v>0</v>
          </cell>
          <cell r="J2187">
            <v>0</v>
          </cell>
          <cell r="K2187" t="str">
            <v/>
          </cell>
          <cell r="L2187" t="str">
            <v>EV</v>
          </cell>
          <cell r="M2187">
            <v>3.2</v>
          </cell>
          <cell r="N2187" t="str">
            <v>Unsalable</v>
          </cell>
        </row>
        <row r="2188">
          <cell r="A2188">
            <v>36925</v>
          </cell>
          <cell r="B2188" t="str">
            <v>Picea pungens pendula 'The Blues'</v>
          </cell>
          <cell r="C2188" t="str">
            <v>The Blues Weeping Colorado Spruce (Staked)</v>
          </cell>
          <cell r="D2188" t="str">
            <v>Staked</v>
          </cell>
          <cell r="E2188" t="str">
            <v/>
          </cell>
          <cell r="F2188" t="str">
            <v>100% TAG</v>
          </cell>
          <cell r="G2188" t="str">
            <v>#5</v>
          </cell>
          <cell r="H2188">
            <v>65</v>
          </cell>
          <cell r="I2188">
            <v>61.1</v>
          </cell>
          <cell r="J2188">
            <v>67.95</v>
          </cell>
          <cell r="K2188" t="str">
            <v/>
          </cell>
          <cell r="L2188" t="str">
            <v>EV</v>
          </cell>
          <cell r="M2188">
            <v>3.2</v>
          </cell>
        </row>
        <row r="2189">
          <cell r="A2189">
            <v>36926</v>
          </cell>
          <cell r="B2189" t="str">
            <v>Picea pungens pendula 'The Blues'</v>
          </cell>
          <cell r="C2189" t="str">
            <v>The Blues Weeping Colorado Spruce</v>
          </cell>
          <cell r="D2189" t="str">
            <v/>
          </cell>
          <cell r="E2189" t="str">
            <v/>
          </cell>
          <cell r="F2189" t="str">
            <v>100% TAG</v>
          </cell>
          <cell r="G2189" t="str">
            <v>#10</v>
          </cell>
          <cell r="H2189">
            <v>85</v>
          </cell>
          <cell r="I2189">
            <v>79.900000000000006</v>
          </cell>
          <cell r="J2189">
            <v>94.75</v>
          </cell>
          <cell r="K2189" t="str">
            <v/>
          </cell>
          <cell r="L2189" t="str">
            <v>EV</v>
          </cell>
          <cell r="M2189">
            <v>3.2</v>
          </cell>
        </row>
        <row r="2190">
          <cell r="A2190">
            <v>36931</v>
          </cell>
          <cell r="B2190" t="str">
            <v>Picea pungens pendula 'The Blues'</v>
          </cell>
          <cell r="C2190" t="str">
            <v>The Blues Weeping Colorado Spruce T/G</v>
          </cell>
          <cell r="D2190" t="str">
            <v>T/G</v>
          </cell>
          <cell r="E2190" t="str">
            <v>NoSales</v>
          </cell>
          <cell r="F2190" t="str">
            <v/>
          </cell>
          <cell r="G2190" t="str">
            <v>#1</v>
          </cell>
          <cell r="H2190">
            <v>0</v>
          </cell>
          <cell r="I2190">
            <v>0</v>
          </cell>
          <cell r="J2190">
            <v>0</v>
          </cell>
          <cell r="K2190" t="str">
            <v/>
          </cell>
          <cell r="L2190" t="str">
            <v>SP</v>
          </cell>
          <cell r="M2190">
            <v>4</v>
          </cell>
          <cell r="N2190" t="str">
            <v>Unsalable</v>
          </cell>
        </row>
        <row r="2191">
          <cell r="A2191">
            <v>36936</v>
          </cell>
          <cell r="B2191" t="str">
            <v xml:space="preserve">Picea pungens pendula 'The Blues' </v>
          </cell>
          <cell r="C2191" t="str">
            <v>The Blues Weeping Colorado Spruce T/G</v>
          </cell>
          <cell r="D2191" t="str">
            <v>T/G</v>
          </cell>
          <cell r="E2191" t="str">
            <v/>
          </cell>
          <cell r="F2191" t="str">
            <v>100% TAG</v>
          </cell>
          <cell r="G2191" t="str">
            <v>#10</v>
          </cell>
          <cell r="H2191">
            <v>95</v>
          </cell>
          <cell r="I2191">
            <v>89.3</v>
          </cell>
          <cell r="J2191">
            <v>104.15</v>
          </cell>
          <cell r="K2191" t="str">
            <v/>
          </cell>
          <cell r="L2191" t="str">
            <v>SP</v>
          </cell>
          <cell r="M2191">
            <v>4</v>
          </cell>
        </row>
        <row r="2192">
          <cell r="A2192">
            <v>36941</v>
          </cell>
          <cell r="B2192" t="str">
            <v>Picea pungens 'Fastigiata'</v>
          </cell>
          <cell r="C2192" t="str">
            <v>Columnar Blue Spruce</v>
          </cell>
          <cell r="D2192" t="str">
            <v>NoSales</v>
          </cell>
          <cell r="E2192" t="str">
            <v/>
          </cell>
          <cell r="F2192" t="str">
            <v/>
          </cell>
          <cell r="G2192" t="str">
            <v>#1</v>
          </cell>
          <cell r="H2192">
            <v>0</v>
          </cell>
          <cell r="I2192">
            <v>0</v>
          </cell>
          <cell r="J2192">
            <v>0</v>
          </cell>
          <cell r="K2192" t="str">
            <v/>
          </cell>
          <cell r="L2192" t="str">
            <v>EV</v>
          </cell>
          <cell r="M2192">
            <v>3.2</v>
          </cell>
          <cell r="N2192" t="str">
            <v>Unsalable</v>
          </cell>
        </row>
        <row r="2193">
          <cell r="A2193">
            <v>36942</v>
          </cell>
          <cell r="B2193" t="str">
            <v>Picea pungens 'Fastigiata'</v>
          </cell>
          <cell r="C2193" t="str">
            <v>Columnar Blue Spruce</v>
          </cell>
          <cell r="D2193" t="str">
            <v>NoSales</v>
          </cell>
          <cell r="E2193" t="str">
            <v/>
          </cell>
          <cell r="F2193" t="str">
            <v/>
          </cell>
          <cell r="G2193" t="str">
            <v>#2</v>
          </cell>
          <cell r="H2193">
            <v>18.95</v>
          </cell>
          <cell r="I2193">
            <v>17.812999999999999</v>
          </cell>
          <cell r="J2193">
            <v>20.562999999999999</v>
          </cell>
          <cell r="K2193" t="str">
            <v/>
          </cell>
          <cell r="L2193" t="str">
            <v>EV</v>
          </cell>
          <cell r="M2193">
            <v>3.2</v>
          </cell>
          <cell r="N2193" t="str">
            <v>Unsalable</v>
          </cell>
        </row>
        <row r="2194">
          <cell r="A2194">
            <v>36943</v>
          </cell>
          <cell r="B2194" t="str">
            <v>Picea pungens 'Fastigiata'</v>
          </cell>
          <cell r="C2194" t="str">
            <v>Columnar Blue Spruce</v>
          </cell>
          <cell r="D2194" t="str">
            <v>90cm</v>
          </cell>
          <cell r="E2194" t="str">
            <v/>
          </cell>
          <cell r="F2194" t="str">
            <v/>
          </cell>
          <cell r="G2194" t="str">
            <v>BB Pot</v>
          </cell>
          <cell r="H2194">
            <v>65</v>
          </cell>
          <cell r="I2194">
            <v>61.1</v>
          </cell>
          <cell r="J2194">
            <v>141.1</v>
          </cell>
          <cell r="K2194" t="str">
            <v>Inactive</v>
          </cell>
          <cell r="L2194" t="str">
            <v>EV</v>
          </cell>
          <cell r="M2194">
            <v>3.2</v>
          </cell>
        </row>
        <row r="2195">
          <cell r="A2195">
            <v>36945</v>
          </cell>
          <cell r="B2195" t="str">
            <v>Picea pungens 'Fastigiata'</v>
          </cell>
          <cell r="C2195" t="str">
            <v>Columnar Blue Spruce</v>
          </cell>
          <cell r="D2195" t="str">
            <v/>
          </cell>
          <cell r="E2195" t="str">
            <v/>
          </cell>
          <cell r="F2195" t="str">
            <v/>
          </cell>
          <cell r="G2195" t="str">
            <v>#5</v>
          </cell>
          <cell r="H2195">
            <v>39.5</v>
          </cell>
          <cell r="I2195">
            <v>37.130000000000003</v>
          </cell>
          <cell r="J2195">
            <v>43.98</v>
          </cell>
          <cell r="K2195" t="str">
            <v/>
          </cell>
          <cell r="L2195" t="str">
            <v>EV</v>
          </cell>
          <cell r="M2195">
            <v>3.2</v>
          </cell>
        </row>
        <row r="2196">
          <cell r="A2196">
            <v>36946</v>
          </cell>
          <cell r="B2196" t="str">
            <v>Picea pungens 'Fastigiata'</v>
          </cell>
          <cell r="C2196" t="str">
            <v>Columnar Blue Spruce</v>
          </cell>
          <cell r="D2196" t="str">
            <v>90cm</v>
          </cell>
          <cell r="F2196" t="str">
            <v/>
          </cell>
          <cell r="G2196" t="str">
            <v>#10 - 3'</v>
          </cell>
          <cell r="H2196">
            <v>65</v>
          </cell>
          <cell r="I2196">
            <v>61.1</v>
          </cell>
          <cell r="J2196">
            <v>75.95</v>
          </cell>
          <cell r="K2196" t="str">
            <v/>
          </cell>
          <cell r="L2196" t="str">
            <v>EV</v>
          </cell>
          <cell r="M2196">
            <v>3.2</v>
          </cell>
        </row>
        <row r="2197">
          <cell r="A2197">
            <v>36947</v>
          </cell>
          <cell r="B2197" t="str">
            <v>Picea pungens 'Fastigiata'</v>
          </cell>
          <cell r="C2197" t="str">
            <v>Columnar Blue Spruce</v>
          </cell>
          <cell r="D2197" t="str">
            <v/>
          </cell>
          <cell r="E2197" t="str">
            <v/>
          </cell>
          <cell r="F2197" t="str">
            <v/>
          </cell>
          <cell r="G2197" t="str">
            <v>#10 - 4'</v>
          </cell>
          <cell r="H2197">
            <v>85</v>
          </cell>
          <cell r="I2197">
            <v>79.900000000000006</v>
          </cell>
          <cell r="J2197">
            <v>98.9</v>
          </cell>
          <cell r="K2197" t="str">
            <v/>
          </cell>
          <cell r="L2197" t="str">
            <v>EV</v>
          </cell>
          <cell r="M2197">
            <v>3.2</v>
          </cell>
        </row>
        <row r="2198">
          <cell r="A2198">
            <v>36948</v>
          </cell>
          <cell r="B2198" t="str">
            <v>Picea pungens 'Fastigiata'</v>
          </cell>
          <cell r="C2198" t="str">
            <v>Columnar Blue Spruce</v>
          </cell>
          <cell r="D2198" t="str">
            <v/>
          </cell>
          <cell r="E2198" t="str">
            <v/>
          </cell>
          <cell r="F2198" t="str">
            <v/>
          </cell>
          <cell r="G2198" t="str">
            <v>5'</v>
          </cell>
          <cell r="H2198">
            <v>125</v>
          </cell>
          <cell r="I2198">
            <v>117.5</v>
          </cell>
          <cell r="J2198">
            <v>140.5</v>
          </cell>
          <cell r="K2198" t="str">
            <v/>
          </cell>
          <cell r="L2198" t="str">
            <v>EV</v>
          </cell>
          <cell r="M2198">
            <v>3.2</v>
          </cell>
        </row>
        <row r="2199">
          <cell r="A2199">
            <v>36949</v>
          </cell>
          <cell r="B2199" t="str">
            <v>Picea pungens 'Fastigiata'</v>
          </cell>
          <cell r="C2199" t="str">
            <v>Columnar Blue Spruce</v>
          </cell>
          <cell r="D2199" t="str">
            <v/>
          </cell>
          <cell r="E2199" t="str">
            <v/>
          </cell>
          <cell r="F2199" t="str">
            <v/>
          </cell>
          <cell r="G2199" t="str">
            <v>6'</v>
          </cell>
          <cell r="H2199">
            <v>140</v>
          </cell>
          <cell r="I2199">
            <v>131.6</v>
          </cell>
          <cell r="J2199">
            <v>161.55000000000001</v>
          </cell>
          <cell r="K2199" t="str">
            <v/>
          </cell>
          <cell r="L2199" t="str">
            <v>EV</v>
          </cell>
          <cell r="M2199">
            <v>3.2</v>
          </cell>
        </row>
        <row r="2200">
          <cell r="A2200">
            <v>36955</v>
          </cell>
          <cell r="B2200" t="str">
            <v>Picea pungens</v>
          </cell>
          <cell r="C2200" t="str">
            <v>Colorado Spruce</v>
          </cell>
          <cell r="D2200" t="str">
            <v>1.85m</v>
          </cell>
          <cell r="E2200" t="str">
            <v>Native</v>
          </cell>
          <cell r="F2200" t="str">
            <v/>
          </cell>
          <cell r="G2200" t="str">
            <v>WB</v>
          </cell>
          <cell r="H2200">
            <v>120</v>
          </cell>
          <cell r="I2200">
            <v>112.8</v>
          </cell>
          <cell r="J2200">
            <v>237.8</v>
          </cell>
          <cell r="K2200" t="str">
            <v/>
          </cell>
          <cell r="L2200" t="str">
            <v>EV</v>
          </cell>
          <cell r="M2200">
            <v>3.2</v>
          </cell>
        </row>
        <row r="2201">
          <cell r="A2201">
            <v>36956</v>
          </cell>
          <cell r="B2201" t="str">
            <v>Picea pungens</v>
          </cell>
          <cell r="C2201" t="str">
            <v>Colorado Spruce</v>
          </cell>
          <cell r="D2201" t="str">
            <v>2.1m</v>
          </cell>
          <cell r="E2201" t="str">
            <v>Native</v>
          </cell>
          <cell r="F2201" t="str">
            <v/>
          </cell>
          <cell r="G2201" t="str">
            <v>WB</v>
          </cell>
          <cell r="H2201">
            <v>140</v>
          </cell>
          <cell r="I2201">
            <v>131.6</v>
          </cell>
          <cell r="J2201">
            <v>256.60000000000002</v>
          </cell>
          <cell r="K2201" t="str">
            <v>Inactive</v>
          </cell>
          <cell r="L2201" t="str">
            <v>EV</v>
          </cell>
          <cell r="M2201">
            <v>3.2</v>
          </cell>
        </row>
        <row r="2202">
          <cell r="A2202">
            <v>36957</v>
          </cell>
          <cell r="B2202" t="str">
            <v>Picea pungens</v>
          </cell>
          <cell r="C2202" t="str">
            <v>Colorado Spruce</v>
          </cell>
          <cell r="D2202" t="str">
            <v>2.5m</v>
          </cell>
          <cell r="E2202" t="str">
            <v>Native</v>
          </cell>
          <cell r="F2202" t="str">
            <v/>
          </cell>
          <cell r="G2202" t="str">
            <v>WB</v>
          </cell>
          <cell r="H2202">
            <v>160</v>
          </cell>
          <cell r="I2202">
            <v>150.4</v>
          </cell>
          <cell r="J2202">
            <v>275.39999999999998</v>
          </cell>
          <cell r="K2202" t="str">
            <v/>
          </cell>
          <cell r="L2202" t="str">
            <v>EV</v>
          </cell>
          <cell r="M2202">
            <v>3.2</v>
          </cell>
        </row>
        <row r="2203">
          <cell r="A2203">
            <v>36958</v>
          </cell>
          <cell r="B2203" t="str">
            <v>Picea pungens</v>
          </cell>
          <cell r="C2203" t="str">
            <v>Colorado Spruce</v>
          </cell>
          <cell r="D2203" t="str">
            <v>2.75m</v>
          </cell>
          <cell r="E2203" t="str">
            <v>Native</v>
          </cell>
          <cell r="F2203" t="str">
            <v/>
          </cell>
          <cell r="G2203" t="str">
            <v>WB</v>
          </cell>
          <cell r="H2203">
            <v>180</v>
          </cell>
          <cell r="I2203">
            <v>169.2</v>
          </cell>
          <cell r="J2203">
            <v>294.2</v>
          </cell>
          <cell r="K2203" t="str">
            <v>Inactive</v>
          </cell>
          <cell r="L2203" t="str">
            <v>EV</v>
          </cell>
          <cell r="M2203">
            <v>3.2</v>
          </cell>
        </row>
        <row r="2204">
          <cell r="A2204">
            <v>36959</v>
          </cell>
          <cell r="B2204" t="str">
            <v>Picea pungens</v>
          </cell>
          <cell r="C2204" t="str">
            <v>Colorado Spruce</v>
          </cell>
          <cell r="D2204" t="str">
            <v>3-3.5m</v>
          </cell>
          <cell r="E2204" t="str">
            <v>Native</v>
          </cell>
          <cell r="F2204" t="str">
            <v/>
          </cell>
          <cell r="G2204" t="str">
            <v>WB</v>
          </cell>
          <cell r="H2204">
            <v>200</v>
          </cell>
          <cell r="I2204">
            <v>188</v>
          </cell>
          <cell r="J2204">
            <v>313</v>
          </cell>
          <cell r="K2204" t="str">
            <v/>
          </cell>
          <cell r="L2204" t="str">
            <v>EV</v>
          </cell>
          <cell r="M2204">
            <v>3.2</v>
          </cell>
        </row>
        <row r="2205">
          <cell r="A2205">
            <v>36965</v>
          </cell>
          <cell r="B2205" t="str">
            <v>Picea pungens 'Procumbens'</v>
          </cell>
          <cell r="C2205" t="str">
            <v>Creeping Blue Spruce</v>
          </cell>
          <cell r="D2205" t="str">
            <v/>
          </cell>
          <cell r="E2205" t="str">
            <v/>
          </cell>
          <cell r="F2205" t="str">
            <v>100% TAG</v>
          </cell>
          <cell r="G2205" t="str">
            <v>#5</v>
          </cell>
          <cell r="H2205">
            <v>65</v>
          </cell>
          <cell r="I2205">
            <v>61.1</v>
          </cell>
          <cell r="J2205">
            <v>67.95</v>
          </cell>
          <cell r="K2205" t="str">
            <v/>
          </cell>
          <cell r="L2205" t="str">
            <v>EV</v>
          </cell>
          <cell r="M2205">
            <v>3.2</v>
          </cell>
        </row>
        <row r="2206">
          <cell r="A2206">
            <v>36966</v>
          </cell>
          <cell r="B2206" t="str">
            <v>Picea pungens 'Procumbens'</v>
          </cell>
          <cell r="C2206" t="str">
            <v>Creeping Blue Spruce</v>
          </cell>
          <cell r="D2206" t="str">
            <v/>
          </cell>
          <cell r="E2206" t="str">
            <v/>
          </cell>
          <cell r="F2206" t="str">
            <v/>
          </cell>
          <cell r="G2206" t="str">
            <v>#10</v>
          </cell>
          <cell r="H2206">
            <v>85</v>
          </cell>
          <cell r="I2206">
            <v>79.900000000000006</v>
          </cell>
          <cell r="J2206">
            <v>94.75</v>
          </cell>
          <cell r="K2206" t="str">
            <v/>
          </cell>
          <cell r="L2206" t="str">
            <v>EV</v>
          </cell>
          <cell r="M2206">
            <v>3.2</v>
          </cell>
        </row>
        <row r="2207">
          <cell r="A2207">
            <v>36969</v>
          </cell>
          <cell r="B2207" t="str">
            <v>Picea pungens 'Procumbens'</v>
          </cell>
          <cell r="C2207" t="str">
            <v>Creeping Blue Spruce (Staked)</v>
          </cell>
          <cell r="D2207" t="str">
            <v>Staked</v>
          </cell>
          <cell r="E2207" t="str">
            <v/>
          </cell>
          <cell r="F2207" t="str">
            <v>100% TAG</v>
          </cell>
          <cell r="G2207" t="str">
            <v>#10</v>
          </cell>
          <cell r="H2207">
            <v>85</v>
          </cell>
          <cell r="I2207">
            <v>79.900000000000006</v>
          </cell>
          <cell r="J2207">
            <v>94.75</v>
          </cell>
          <cell r="K2207" t="str">
            <v/>
          </cell>
          <cell r="L2207" t="str">
            <v>SP</v>
          </cell>
          <cell r="M2207">
            <v>4</v>
          </cell>
        </row>
        <row r="2208">
          <cell r="A2208">
            <v>36975</v>
          </cell>
          <cell r="B2208" t="str">
            <v xml:space="preserve">Picea pungens 'Procumbens' </v>
          </cell>
          <cell r="C2208" t="str">
            <v>Creeping Blue Spruce L/G</v>
          </cell>
          <cell r="D2208" t="str">
            <v>L/G</v>
          </cell>
          <cell r="E2208" t="str">
            <v/>
          </cell>
          <cell r="F2208" t="str">
            <v>100% TAG</v>
          </cell>
          <cell r="G2208" t="str">
            <v>#5</v>
          </cell>
          <cell r="H2208">
            <v>65</v>
          </cell>
          <cell r="I2208">
            <v>61.1</v>
          </cell>
          <cell r="J2208">
            <v>67.95</v>
          </cell>
          <cell r="K2208" t="str">
            <v/>
          </cell>
          <cell r="L2208" t="str">
            <v>EV</v>
          </cell>
          <cell r="M2208">
            <v>3.2</v>
          </cell>
        </row>
        <row r="2209">
          <cell r="A2209">
            <v>36976</v>
          </cell>
          <cell r="B2209" t="str">
            <v xml:space="preserve">Picea pungens 'Procumbens' </v>
          </cell>
          <cell r="C2209" t="str">
            <v>Creeping Blue Spruce L/G</v>
          </cell>
          <cell r="D2209" t="str">
            <v>L/G</v>
          </cell>
          <cell r="E2209" t="str">
            <v/>
          </cell>
          <cell r="F2209" t="str">
            <v>100% TAG</v>
          </cell>
          <cell r="G2209" t="str">
            <v>#10</v>
          </cell>
          <cell r="H2209">
            <v>85</v>
          </cell>
          <cell r="I2209">
            <v>79.900000000000006</v>
          </cell>
          <cell r="J2209">
            <v>94.75</v>
          </cell>
          <cell r="K2209" t="str">
            <v/>
          </cell>
          <cell r="L2209" t="str">
            <v>EV</v>
          </cell>
          <cell r="M2209">
            <v>3.2</v>
          </cell>
        </row>
        <row r="2210">
          <cell r="A2210">
            <v>36995</v>
          </cell>
          <cell r="B2210" t="str">
            <v>Picea englemannii pendula 'Bush's Lace'</v>
          </cell>
          <cell r="C2210" t="str">
            <v>Bush's Lace Weeping Engleman Spruce (Staked)</v>
          </cell>
          <cell r="D2210" t="str">
            <v>Staked</v>
          </cell>
          <cell r="E2210" t="str">
            <v/>
          </cell>
          <cell r="F2210" t="str">
            <v>100% TAG</v>
          </cell>
          <cell r="G2210" t="str">
            <v>#5</v>
          </cell>
          <cell r="H2210">
            <v>65</v>
          </cell>
          <cell r="I2210">
            <v>61.1</v>
          </cell>
          <cell r="J2210">
            <v>67.95</v>
          </cell>
          <cell r="K2210" t="str">
            <v/>
          </cell>
          <cell r="L2210" t="str">
            <v>SP</v>
          </cell>
          <cell r="M2210">
            <v>4</v>
          </cell>
        </row>
        <row r="2211">
          <cell r="A2211">
            <v>36996</v>
          </cell>
          <cell r="B2211" t="str">
            <v>Picea englemannii pendula 'Bush's Lace'</v>
          </cell>
          <cell r="C2211" t="str">
            <v>Bush's Lace Weeping Engleman Spruce (Staked)</v>
          </cell>
          <cell r="D2211" t="str">
            <v>Staked</v>
          </cell>
          <cell r="E2211" t="str">
            <v/>
          </cell>
          <cell r="F2211" t="str">
            <v>100% TAG</v>
          </cell>
          <cell r="G2211" t="str">
            <v>#10</v>
          </cell>
          <cell r="H2211">
            <v>85</v>
          </cell>
          <cell r="I2211">
            <v>79.900000000000006</v>
          </cell>
          <cell r="J2211">
            <v>94.75</v>
          </cell>
          <cell r="K2211" t="str">
            <v/>
          </cell>
          <cell r="L2211" t="str">
            <v>SP</v>
          </cell>
          <cell r="M2211">
            <v>4</v>
          </cell>
        </row>
        <row r="2212">
          <cell r="A2212">
            <v>36998</v>
          </cell>
          <cell r="B2212" t="str">
            <v>Picea englemannii pendula 'Bush's Lace'</v>
          </cell>
          <cell r="C2212" t="str">
            <v>Bush's Lace Weeping Engleman Spruce</v>
          </cell>
          <cell r="D2212" t="str">
            <v>2.5m</v>
          </cell>
          <cell r="E2212" t="str">
            <v/>
          </cell>
          <cell r="F2212" t="str">
            <v/>
          </cell>
          <cell r="G2212" t="str">
            <v>#10</v>
          </cell>
          <cell r="H2212">
            <v>125</v>
          </cell>
          <cell r="I2212">
            <v>117.5</v>
          </cell>
          <cell r="J2212">
            <v>132.35</v>
          </cell>
          <cell r="K2212" t="str">
            <v/>
          </cell>
          <cell r="L2212" t="str">
            <v>SP</v>
          </cell>
          <cell r="M2212">
            <v>4</v>
          </cell>
        </row>
        <row r="2213">
          <cell r="A2213">
            <v>37001</v>
          </cell>
          <cell r="B2213" t="str">
            <v>Picea pungens glauca 'Globosa'</v>
          </cell>
          <cell r="C2213" t="str">
            <v xml:space="preserve">Blue Globe Spruce </v>
          </cell>
          <cell r="D2213" t="str">
            <v>L/G</v>
          </cell>
          <cell r="E2213" t="str">
            <v>NoSales</v>
          </cell>
          <cell r="F2213" t="str">
            <v/>
          </cell>
          <cell r="G2213" t="str">
            <v>#1</v>
          </cell>
          <cell r="H2213">
            <v>0</v>
          </cell>
          <cell r="I2213">
            <v>0</v>
          </cell>
          <cell r="J2213">
            <v>0</v>
          </cell>
          <cell r="K2213" t="str">
            <v/>
          </cell>
          <cell r="L2213" t="str">
            <v>EV</v>
          </cell>
          <cell r="M2213">
            <v>3.2</v>
          </cell>
          <cell r="N2213" t="str">
            <v>Unsalable</v>
          </cell>
        </row>
        <row r="2214">
          <cell r="A2214">
            <v>37002</v>
          </cell>
          <cell r="B2214" t="str">
            <v>Picea pungens glauca 'Globosa'</v>
          </cell>
          <cell r="C2214" t="str">
            <v>Blue Globe Spruce</v>
          </cell>
          <cell r="D2214" t="str">
            <v>L/G</v>
          </cell>
          <cell r="E2214" t="str">
            <v/>
          </cell>
          <cell r="F2214" t="str">
            <v/>
          </cell>
          <cell r="G2214" t="str">
            <v>#2</v>
          </cell>
          <cell r="H2214">
            <v>19.95</v>
          </cell>
          <cell r="I2214">
            <v>18.752999999999997</v>
          </cell>
          <cell r="J2214">
            <v>21.502999999999997</v>
          </cell>
          <cell r="K2214" t="str">
            <v/>
          </cell>
          <cell r="L2214" t="str">
            <v>EV</v>
          </cell>
          <cell r="M2214">
            <v>3.2</v>
          </cell>
        </row>
        <row r="2215">
          <cell r="A2215">
            <v>37005</v>
          </cell>
          <cell r="B2215" t="str">
            <v>Picea pungens glauca 'Globosa'</v>
          </cell>
          <cell r="C2215" t="str">
            <v>Blue Globe Spruce</v>
          </cell>
          <cell r="D2215" t="str">
            <v>L/G</v>
          </cell>
          <cell r="E2215" t="str">
            <v/>
          </cell>
          <cell r="F2215" t="str">
            <v/>
          </cell>
          <cell r="G2215" t="str">
            <v>#5</v>
          </cell>
          <cell r="H2215">
            <v>39.5</v>
          </cell>
          <cell r="I2215">
            <v>37.130000000000003</v>
          </cell>
          <cell r="J2215">
            <v>43.98</v>
          </cell>
          <cell r="K2215" t="str">
            <v/>
          </cell>
          <cell r="L2215" t="str">
            <v>EV</v>
          </cell>
          <cell r="M2215">
            <v>3.2</v>
          </cell>
        </row>
        <row r="2216">
          <cell r="A2216">
            <v>37006</v>
          </cell>
          <cell r="B2216" t="str">
            <v>Picea pungens glauca 'Globosa'</v>
          </cell>
          <cell r="C2216" t="str">
            <v>Blue Globe Spruce</v>
          </cell>
          <cell r="D2216" t="str">
            <v>L/G</v>
          </cell>
          <cell r="E2216" t="str">
            <v/>
          </cell>
          <cell r="F2216" t="str">
            <v/>
          </cell>
          <cell r="G2216" t="str">
            <v>#10</v>
          </cell>
          <cell r="H2216">
            <v>65</v>
          </cell>
          <cell r="I2216">
            <v>61.1</v>
          </cell>
          <cell r="J2216">
            <v>75.95</v>
          </cell>
          <cell r="K2216" t="str">
            <v/>
          </cell>
          <cell r="L2216" t="str">
            <v>EV</v>
          </cell>
          <cell r="M2216">
            <v>3.2</v>
          </cell>
        </row>
        <row r="2217">
          <cell r="A2217">
            <v>37007</v>
          </cell>
          <cell r="B2217" t="str">
            <v>Picea pungens glauca 'Globosa'</v>
          </cell>
          <cell r="C2217" t="str">
            <v>Blue Globe Spruce</v>
          </cell>
          <cell r="D2217" t="str">
            <v>L/G</v>
          </cell>
          <cell r="E2217" t="str">
            <v/>
          </cell>
          <cell r="F2217" t="str">
            <v/>
          </cell>
          <cell r="G2217" t="str">
            <v>#15</v>
          </cell>
          <cell r="H2217">
            <v>125</v>
          </cell>
          <cell r="I2217">
            <v>117.5</v>
          </cell>
          <cell r="J2217">
            <v>147.44999999999999</v>
          </cell>
          <cell r="K2217" t="str">
            <v/>
          </cell>
          <cell r="L2217" t="str">
            <v>EV</v>
          </cell>
          <cell r="M2217">
            <v>3.2</v>
          </cell>
        </row>
        <row r="2218">
          <cell r="A2218">
            <v>37008</v>
          </cell>
          <cell r="B2218" t="str">
            <v>Picea pungens glauca 'Globosa'</v>
          </cell>
          <cell r="C2218" t="str">
            <v>Blue Globe Spruce</v>
          </cell>
          <cell r="D2218" t="str">
            <v>L/G</v>
          </cell>
          <cell r="E2218" t="str">
            <v>XL</v>
          </cell>
          <cell r="F2218" t="str">
            <v/>
          </cell>
          <cell r="G2218" t="str">
            <v>#10</v>
          </cell>
          <cell r="H2218">
            <v>0</v>
          </cell>
          <cell r="I2218">
            <v>0</v>
          </cell>
          <cell r="J2218">
            <v>0</v>
          </cell>
          <cell r="K2218" t="str">
            <v>Inactive</v>
          </cell>
          <cell r="L2218" t="str">
            <v>EV</v>
          </cell>
          <cell r="M2218">
            <v>3.2</v>
          </cell>
        </row>
        <row r="2219">
          <cell r="A2219">
            <v>37011</v>
          </cell>
          <cell r="B2219" t="str">
            <v xml:space="preserve">Picea pungens glauca 'Globosa'  </v>
          </cell>
          <cell r="C2219" t="str">
            <v>Blue Globe Spruce T/G</v>
          </cell>
          <cell r="D2219" t="str">
            <v>T/G</v>
          </cell>
          <cell r="E2219" t="str">
            <v>NoSales</v>
          </cell>
          <cell r="F2219" t="str">
            <v/>
          </cell>
          <cell r="G2219" t="str">
            <v>#1</v>
          </cell>
          <cell r="H2219">
            <v>0</v>
          </cell>
          <cell r="I2219">
            <v>0</v>
          </cell>
          <cell r="J2219">
            <v>0</v>
          </cell>
          <cell r="K2219" t="str">
            <v/>
          </cell>
          <cell r="L2219" t="str">
            <v>SP</v>
          </cell>
          <cell r="M2219">
            <v>4</v>
          </cell>
          <cell r="N2219" t="str">
            <v>Unsalable</v>
          </cell>
        </row>
        <row r="2220">
          <cell r="A2220">
            <v>37012</v>
          </cell>
          <cell r="B2220" t="str">
            <v xml:space="preserve">Picea pungens glauca 'Globosa'  </v>
          </cell>
          <cell r="C2220" t="str">
            <v>Blue Globe Spruce T/G</v>
          </cell>
          <cell r="D2220" t="str">
            <v>T/G</v>
          </cell>
          <cell r="E2220" t="str">
            <v>NoSales</v>
          </cell>
          <cell r="F2220" t="str">
            <v/>
          </cell>
          <cell r="G2220" t="str">
            <v>#2</v>
          </cell>
          <cell r="H2220">
            <v>0</v>
          </cell>
          <cell r="I2220">
            <v>0</v>
          </cell>
          <cell r="J2220">
            <v>0</v>
          </cell>
          <cell r="K2220" t="str">
            <v/>
          </cell>
          <cell r="L2220" t="str">
            <v>SP</v>
          </cell>
          <cell r="M2220">
            <v>4</v>
          </cell>
          <cell r="N2220" t="str">
            <v>Unsalable</v>
          </cell>
        </row>
        <row r="2221">
          <cell r="A2221">
            <v>37015</v>
          </cell>
          <cell r="B2221" t="str">
            <v xml:space="preserve">Picea pungens glauca 'Globosa'  </v>
          </cell>
          <cell r="C2221" t="str">
            <v>Blue Globe Spruce T/G</v>
          </cell>
          <cell r="D2221" t="str">
            <v>T/G</v>
          </cell>
          <cell r="E2221" t="str">
            <v>75-110cm Stem</v>
          </cell>
          <cell r="F2221" t="str">
            <v/>
          </cell>
          <cell r="G2221" t="str">
            <v>#5</v>
          </cell>
          <cell r="H2221">
            <v>44.5</v>
          </cell>
          <cell r="I2221">
            <v>41.83</v>
          </cell>
          <cell r="J2221">
            <v>50.83</v>
          </cell>
          <cell r="K2221" t="str">
            <v/>
          </cell>
          <cell r="L2221" t="str">
            <v>SP</v>
          </cell>
          <cell r="M2221">
            <v>4</v>
          </cell>
        </row>
        <row r="2222">
          <cell r="A2222">
            <v>37016</v>
          </cell>
          <cell r="B2222" t="str">
            <v xml:space="preserve">Picea pungens glauca 'Globosa'  </v>
          </cell>
          <cell r="C2222" t="str">
            <v>Blue Globe Spruce T/G</v>
          </cell>
          <cell r="D2222" t="str">
            <v>T/G</v>
          </cell>
          <cell r="E2222" t="str">
            <v>75-110cm Stem</v>
          </cell>
          <cell r="F2222" t="str">
            <v/>
          </cell>
          <cell r="G2222" t="str">
            <v>#10</v>
          </cell>
          <cell r="H2222">
            <v>69.5</v>
          </cell>
          <cell r="I2222">
            <v>65.33</v>
          </cell>
          <cell r="J2222">
            <v>80.180000000000007</v>
          </cell>
          <cell r="K2222" t="str">
            <v/>
          </cell>
          <cell r="L2222" t="str">
            <v>SP</v>
          </cell>
          <cell r="M2222">
            <v>4</v>
          </cell>
        </row>
        <row r="2223">
          <cell r="A2223">
            <v>37017</v>
          </cell>
          <cell r="B2223" t="str">
            <v xml:space="preserve">Picea pungens glauca 'Globosa'  </v>
          </cell>
          <cell r="C2223" t="str">
            <v>Blue Globe Spruce T/G</v>
          </cell>
          <cell r="D2223" t="str">
            <v>T/G</v>
          </cell>
          <cell r="E2223" t="str">
            <v>75-110cm Stem</v>
          </cell>
          <cell r="F2223" t="str">
            <v/>
          </cell>
          <cell r="G2223" t="str">
            <v>#15</v>
          </cell>
          <cell r="H2223">
            <v>85</v>
          </cell>
          <cell r="I2223">
            <v>79.900000000000006</v>
          </cell>
          <cell r="J2223">
            <v>109.85</v>
          </cell>
          <cell r="K2223" t="str">
            <v>Inactive</v>
          </cell>
          <cell r="L2223" t="str">
            <v>SP</v>
          </cell>
          <cell r="M2223">
            <v>4</v>
          </cell>
        </row>
        <row r="2224">
          <cell r="A2224">
            <v>37018</v>
          </cell>
          <cell r="B2224" t="str">
            <v xml:space="preserve">Picea pungens glauca 'Globosa'  </v>
          </cell>
          <cell r="C2224" t="str">
            <v>Blue Globe Spruce T/G</v>
          </cell>
          <cell r="D2224" t="str">
            <v>T/G</v>
          </cell>
          <cell r="E2224" t="str">
            <v>75-110cm Stem</v>
          </cell>
          <cell r="F2224" t="str">
            <v/>
          </cell>
          <cell r="G2224" t="str">
            <v>#20</v>
          </cell>
          <cell r="H2224">
            <v>125</v>
          </cell>
          <cell r="I2224">
            <v>117.5</v>
          </cell>
          <cell r="J2224">
            <v>197.5</v>
          </cell>
          <cell r="K2224" t="str">
            <v>Inactive</v>
          </cell>
          <cell r="L2224" t="str">
            <v>SP</v>
          </cell>
          <cell r="M2224">
            <v>4</v>
          </cell>
        </row>
        <row r="2225">
          <cell r="A2225">
            <v>37021</v>
          </cell>
          <cell r="B2225" t="str">
            <v xml:space="preserve">Picea pungens glauca 'Globosa' </v>
          </cell>
          <cell r="C2225" t="str">
            <v>Blue Globe Spruce M/G</v>
          </cell>
          <cell r="D2225" t="str">
            <v>M/G</v>
          </cell>
          <cell r="E2225" t="str">
            <v>NoSales</v>
          </cell>
          <cell r="F2225" t="str">
            <v/>
          </cell>
          <cell r="G2225" t="str">
            <v>#1</v>
          </cell>
          <cell r="H2225">
            <v>0</v>
          </cell>
          <cell r="I2225">
            <v>0</v>
          </cell>
          <cell r="J2225">
            <v>0</v>
          </cell>
          <cell r="K2225" t="str">
            <v/>
          </cell>
          <cell r="L2225" t="str">
            <v>SP</v>
          </cell>
          <cell r="M2225">
            <v>4</v>
          </cell>
          <cell r="N2225" t="str">
            <v>Unsalable</v>
          </cell>
        </row>
        <row r="2226">
          <cell r="A2226">
            <v>37022</v>
          </cell>
          <cell r="B2226" t="str">
            <v xml:space="preserve">Picea pungens glauca 'Globosa' </v>
          </cell>
          <cell r="C2226" t="str">
            <v>Blue Globe Spruce M/G</v>
          </cell>
          <cell r="D2226" t="str">
            <v>M/G</v>
          </cell>
          <cell r="E2226" t="str">
            <v>NoSales</v>
          </cell>
          <cell r="F2226" t="str">
            <v/>
          </cell>
          <cell r="G2226" t="str">
            <v>#2</v>
          </cell>
          <cell r="H2226">
            <v>0</v>
          </cell>
          <cell r="I2226">
            <v>0</v>
          </cell>
          <cell r="J2226">
            <v>0</v>
          </cell>
          <cell r="K2226" t="str">
            <v/>
          </cell>
          <cell r="L2226" t="str">
            <v>SP</v>
          </cell>
          <cell r="M2226">
            <v>4</v>
          </cell>
          <cell r="N2226" t="str">
            <v>Unsalable</v>
          </cell>
        </row>
        <row r="2227">
          <cell r="A2227">
            <v>37025</v>
          </cell>
          <cell r="B2227" t="str">
            <v xml:space="preserve">Picea pungens glauca 'Globosa' </v>
          </cell>
          <cell r="C2227" t="str">
            <v>Blue Globe Spruce M/G</v>
          </cell>
          <cell r="D2227" t="str">
            <v>M/G</v>
          </cell>
          <cell r="E2227" t="str">
            <v>45-60cm Stem</v>
          </cell>
          <cell r="F2227" t="str">
            <v/>
          </cell>
          <cell r="G2227" t="str">
            <v>#5</v>
          </cell>
          <cell r="H2227">
            <v>39.5</v>
          </cell>
          <cell r="I2227">
            <v>37.130000000000003</v>
          </cell>
          <cell r="J2227">
            <v>43.98</v>
          </cell>
          <cell r="K2227" t="str">
            <v/>
          </cell>
          <cell r="L2227" t="str">
            <v>SP</v>
          </cell>
          <cell r="M2227">
            <v>4</v>
          </cell>
        </row>
        <row r="2228">
          <cell r="A2228">
            <v>37026</v>
          </cell>
          <cell r="B2228" t="str">
            <v xml:space="preserve">Picea pungens glauca 'Globosa' </v>
          </cell>
          <cell r="C2228" t="str">
            <v>Blue Globe Spruce M/G</v>
          </cell>
          <cell r="D2228" t="str">
            <v>M/G</v>
          </cell>
          <cell r="E2228" t="str">
            <v>45-60cm Stem</v>
          </cell>
          <cell r="F2228" t="str">
            <v/>
          </cell>
          <cell r="G2228" t="str">
            <v>#10</v>
          </cell>
          <cell r="H2228">
            <v>69.5</v>
          </cell>
          <cell r="I2228">
            <v>65.33</v>
          </cell>
          <cell r="J2228">
            <v>80.180000000000007</v>
          </cell>
          <cell r="K2228" t="str">
            <v/>
          </cell>
          <cell r="L2228" t="str">
            <v>SP</v>
          </cell>
          <cell r="M2228">
            <v>4</v>
          </cell>
        </row>
        <row r="2229">
          <cell r="A2229">
            <v>37101</v>
          </cell>
          <cell r="B2229" t="str">
            <v>Picea pungens 'Hoopsii'</v>
          </cell>
          <cell r="C2229" t="str">
            <v>Hoopsii Spruce</v>
          </cell>
          <cell r="D2229" t="str">
            <v>NoSales</v>
          </cell>
          <cell r="E2229" t="str">
            <v/>
          </cell>
          <cell r="F2229" t="str">
            <v/>
          </cell>
          <cell r="G2229" t="str">
            <v>#1</v>
          </cell>
          <cell r="H2229">
            <v>0</v>
          </cell>
          <cell r="I2229">
            <v>0</v>
          </cell>
          <cell r="J2229">
            <v>0</v>
          </cell>
          <cell r="K2229" t="str">
            <v/>
          </cell>
          <cell r="L2229" t="str">
            <v>EV</v>
          </cell>
          <cell r="M2229">
            <v>3.2</v>
          </cell>
          <cell r="N2229" t="str">
            <v>Unsalable</v>
          </cell>
        </row>
        <row r="2230">
          <cell r="A2230">
            <v>37102</v>
          </cell>
          <cell r="B2230" t="str">
            <v>Picea pungens 'Hoopsii'</v>
          </cell>
          <cell r="C2230" t="str">
            <v>Hoopsii Spruce</v>
          </cell>
          <cell r="D2230" t="str">
            <v>NoSales</v>
          </cell>
          <cell r="E2230" t="str">
            <v/>
          </cell>
          <cell r="F2230" t="str">
            <v/>
          </cell>
          <cell r="G2230" t="str">
            <v>#2</v>
          </cell>
          <cell r="H2230">
            <v>0</v>
          </cell>
          <cell r="I2230">
            <v>0</v>
          </cell>
          <cell r="J2230">
            <v>0</v>
          </cell>
          <cell r="K2230" t="str">
            <v/>
          </cell>
          <cell r="L2230" t="str">
            <v>EV</v>
          </cell>
          <cell r="M2230">
            <v>3.2</v>
          </cell>
          <cell r="N2230" t="str">
            <v>Unsalable</v>
          </cell>
        </row>
        <row r="2231">
          <cell r="A2231">
            <v>37105</v>
          </cell>
          <cell r="B2231" t="str">
            <v>Picea pungens 'Hoopsii'</v>
          </cell>
          <cell r="C2231" t="str">
            <v>Hoopsii Spruce</v>
          </cell>
          <cell r="D2231" t="str">
            <v/>
          </cell>
          <cell r="E2231" t="str">
            <v/>
          </cell>
          <cell r="F2231" t="str">
            <v/>
          </cell>
          <cell r="G2231" t="str">
            <v>#5</v>
          </cell>
          <cell r="H2231">
            <v>39.5</v>
          </cell>
          <cell r="I2231">
            <v>37.130000000000003</v>
          </cell>
          <cell r="J2231">
            <v>43.98</v>
          </cell>
          <cell r="K2231" t="str">
            <v/>
          </cell>
          <cell r="L2231" t="str">
            <v>EV</v>
          </cell>
          <cell r="M2231">
            <v>3.2</v>
          </cell>
        </row>
        <row r="2232">
          <cell r="A2232">
            <v>37106</v>
          </cell>
          <cell r="B2232" t="str">
            <v>Picea pungens 'Hoopsii'</v>
          </cell>
          <cell r="C2232" t="str">
            <v>Hoopsii Spruce</v>
          </cell>
          <cell r="D2232" t="str">
            <v/>
          </cell>
          <cell r="E2232" t="str">
            <v/>
          </cell>
          <cell r="F2232" t="str">
            <v/>
          </cell>
          <cell r="G2232" t="str">
            <v>#10</v>
          </cell>
          <cell r="H2232">
            <v>65</v>
          </cell>
          <cell r="I2232">
            <v>61.1</v>
          </cell>
          <cell r="J2232">
            <v>75.95</v>
          </cell>
          <cell r="K2232" t="str">
            <v/>
          </cell>
          <cell r="L2232" t="str">
            <v>EV</v>
          </cell>
          <cell r="M2232">
            <v>3.2</v>
          </cell>
        </row>
        <row r="2233">
          <cell r="A2233">
            <v>37107</v>
          </cell>
          <cell r="B2233" t="str">
            <v>Picea pungens 'Hoopsii'</v>
          </cell>
          <cell r="C2233" t="str">
            <v>Hoopsii Spruce</v>
          </cell>
          <cell r="D2233" t="str">
            <v>1.85-2.1m</v>
          </cell>
          <cell r="E2233" t="str">
            <v/>
          </cell>
          <cell r="F2233" t="str">
            <v/>
          </cell>
          <cell r="G2233" t="str">
            <v>BB Pot</v>
          </cell>
          <cell r="H2233">
            <v>125</v>
          </cell>
          <cell r="I2233">
            <v>117.5</v>
          </cell>
          <cell r="J2233">
            <v>197.5</v>
          </cell>
          <cell r="K2233" t="str">
            <v/>
          </cell>
          <cell r="L2233" t="str">
            <v>EV</v>
          </cell>
          <cell r="M2233">
            <v>3.2</v>
          </cell>
        </row>
        <row r="2234">
          <cell r="A2234">
            <v>37108</v>
          </cell>
          <cell r="B2234" t="str">
            <v>Picea pungens 'Hoopsii'</v>
          </cell>
          <cell r="C2234" t="str">
            <v>Hoopsii Spruce</v>
          </cell>
          <cell r="D2234" t="str">
            <v>1.25m</v>
          </cell>
          <cell r="E2234" t="str">
            <v/>
          </cell>
          <cell r="F2234" t="str">
            <v/>
          </cell>
          <cell r="G2234" t="str">
            <v>BB Pot</v>
          </cell>
          <cell r="H2234">
            <v>95</v>
          </cell>
          <cell r="I2234">
            <v>89.3</v>
          </cell>
          <cell r="J2234">
            <v>169.3</v>
          </cell>
          <cell r="K2234" t="str">
            <v/>
          </cell>
          <cell r="L2234" t="str">
            <v>EV</v>
          </cell>
          <cell r="M2234">
            <v>3.2</v>
          </cell>
        </row>
        <row r="2235">
          <cell r="A2235">
            <v>37109</v>
          </cell>
          <cell r="B2235" t="str">
            <v>Picea pungens 'Hoopsii'</v>
          </cell>
          <cell r="C2235" t="str">
            <v>Hoopsii Spruce</v>
          </cell>
          <cell r="D2235" t="str">
            <v>1.5m</v>
          </cell>
          <cell r="E2235" t="str">
            <v/>
          </cell>
          <cell r="F2235" t="str">
            <v/>
          </cell>
          <cell r="G2235" t="str">
            <v>BB Pot</v>
          </cell>
          <cell r="H2235">
            <v>125</v>
          </cell>
          <cell r="I2235">
            <v>117.5</v>
          </cell>
          <cell r="J2235">
            <v>197.5</v>
          </cell>
          <cell r="K2235" t="str">
            <v/>
          </cell>
          <cell r="L2235" t="str">
            <v>EV</v>
          </cell>
          <cell r="M2235">
            <v>3.2</v>
          </cell>
        </row>
        <row r="2236">
          <cell r="A2236">
            <v>37125</v>
          </cell>
          <cell r="B2236" t="str">
            <v xml:space="preserve">Picea pungens glauca 'Globosa'  </v>
          </cell>
          <cell r="C2236" t="str">
            <v>Green Globe Spruce T/G</v>
          </cell>
          <cell r="D2236" t="str">
            <v>T/G</v>
          </cell>
          <cell r="E2236" t="str">
            <v/>
          </cell>
          <cell r="F2236" t="str">
            <v/>
          </cell>
          <cell r="G2236" t="str">
            <v>#5</v>
          </cell>
          <cell r="H2236">
            <v>65</v>
          </cell>
          <cell r="I2236">
            <v>61.1</v>
          </cell>
          <cell r="J2236">
            <v>70.099999999999994</v>
          </cell>
          <cell r="K2236" t="str">
            <v/>
          </cell>
          <cell r="L2236" t="str">
            <v>SP</v>
          </cell>
          <cell r="M2236">
            <v>4</v>
          </cell>
        </row>
        <row r="2237">
          <cell r="A2237">
            <v>37126</v>
          </cell>
          <cell r="B2237" t="str">
            <v xml:space="preserve">Picea pungens glauca 'Globosa'  </v>
          </cell>
          <cell r="C2237" t="str">
            <v>Green Globe Spruce T/G</v>
          </cell>
          <cell r="D2237" t="str">
            <v>T/G</v>
          </cell>
          <cell r="E2237" t="str">
            <v/>
          </cell>
          <cell r="F2237" t="str">
            <v/>
          </cell>
          <cell r="G2237" t="str">
            <v>#10</v>
          </cell>
          <cell r="H2237">
            <v>85</v>
          </cell>
          <cell r="I2237">
            <v>79.900000000000006</v>
          </cell>
          <cell r="J2237">
            <v>94.75</v>
          </cell>
          <cell r="K2237" t="str">
            <v>Inactive</v>
          </cell>
          <cell r="L2237" t="str">
            <v>SP</v>
          </cell>
          <cell r="M2237">
            <v>4</v>
          </cell>
        </row>
        <row r="2238">
          <cell r="A2238">
            <v>37201</v>
          </cell>
          <cell r="B2238" t="str">
            <v>Picea pungens glauca 'Fat Albert'</v>
          </cell>
          <cell r="C2238" t="str">
            <v>Fat Albert Spruce</v>
          </cell>
          <cell r="D2238" t="str">
            <v>NoSales</v>
          </cell>
          <cell r="E2238" t="str">
            <v/>
          </cell>
          <cell r="F2238" t="str">
            <v/>
          </cell>
          <cell r="G2238" t="str">
            <v>#1</v>
          </cell>
          <cell r="H2238">
            <v>0</v>
          </cell>
          <cell r="I2238">
            <v>0</v>
          </cell>
          <cell r="J2238">
            <v>0</v>
          </cell>
          <cell r="K2238" t="str">
            <v/>
          </cell>
          <cell r="L2238" t="str">
            <v>EV</v>
          </cell>
          <cell r="M2238">
            <v>3.2</v>
          </cell>
          <cell r="N2238" t="str">
            <v>Unsalable</v>
          </cell>
        </row>
        <row r="2239">
          <cell r="A2239">
            <v>37202</v>
          </cell>
          <cell r="B2239" t="str">
            <v>Picea pungens glauca 'Fat Albert'</v>
          </cell>
          <cell r="C2239" t="str">
            <v>Fat Albert Spruce</v>
          </cell>
          <cell r="D2239" t="str">
            <v/>
          </cell>
          <cell r="E2239" t="str">
            <v/>
          </cell>
          <cell r="F2239" t="str">
            <v/>
          </cell>
          <cell r="G2239" t="str">
            <v>#2</v>
          </cell>
          <cell r="H2239">
            <v>18.95</v>
          </cell>
          <cell r="I2239">
            <v>17.812999999999999</v>
          </cell>
          <cell r="J2239">
            <v>20.562999999999999</v>
          </cell>
          <cell r="K2239" t="str">
            <v/>
          </cell>
          <cell r="L2239" t="str">
            <v>EV</v>
          </cell>
          <cell r="M2239">
            <v>3.2</v>
          </cell>
        </row>
        <row r="2240">
          <cell r="A2240">
            <v>37205</v>
          </cell>
          <cell r="B2240" t="str">
            <v>Picea pungens glauca 'Fat Albert'</v>
          </cell>
          <cell r="C2240" t="str">
            <v>Fat Albert Spruce</v>
          </cell>
          <cell r="D2240" t="str">
            <v/>
          </cell>
          <cell r="E2240" t="str">
            <v/>
          </cell>
          <cell r="F2240" t="str">
            <v/>
          </cell>
          <cell r="G2240" t="str">
            <v>#5</v>
          </cell>
          <cell r="H2240">
            <v>39.5</v>
          </cell>
          <cell r="I2240">
            <v>37.130000000000003</v>
          </cell>
          <cell r="J2240">
            <v>43.98</v>
          </cell>
          <cell r="K2240" t="str">
            <v/>
          </cell>
          <cell r="L2240" t="str">
            <v>EV</v>
          </cell>
          <cell r="M2240">
            <v>3.2</v>
          </cell>
        </row>
        <row r="2241">
          <cell r="A2241">
            <v>37206</v>
          </cell>
          <cell r="B2241" t="str">
            <v>Picea pungens glauca 'Fat Albert'</v>
          </cell>
          <cell r="C2241" t="str">
            <v>Fat Albert Spruce</v>
          </cell>
          <cell r="D2241" t="str">
            <v/>
          </cell>
          <cell r="E2241" t="str">
            <v/>
          </cell>
          <cell r="F2241" t="str">
            <v/>
          </cell>
          <cell r="G2241" t="str">
            <v>#10</v>
          </cell>
          <cell r="H2241">
            <v>65</v>
          </cell>
          <cell r="I2241">
            <v>61.1</v>
          </cell>
          <cell r="J2241">
            <v>75.95</v>
          </cell>
          <cell r="K2241" t="str">
            <v/>
          </cell>
          <cell r="L2241" t="str">
            <v>EV</v>
          </cell>
          <cell r="M2241">
            <v>3.2</v>
          </cell>
        </row>
        <row r="2242">
          <cell r="A2242">
            <v>37207</v>
          </cell>
          <cell r="B2242" t="str">
            <v>Picea pungens glauca 'Fat Albert'</v>
          </cell>
          <cell r="C2242" t="str">
            <v>Fat Albert Spruce</v>
          </cell>
          <cell r="D2242" t="str">
            <v>1.5m</v>
          </cell>
          <cell r="E2242" t="str">
            <v/>
          </cell>
          <cell r="F2242" t="str">
            <v/>
          </cell>
          <cell r="G2242" t="str">
            <v>#10 - 5'</v>
          </cell>
          <cell r="H2242">
            <v>125</v>
          </cell>
          <cell r="I2242">
            <v>117.5</v>
          </cell>
          <cell r="J2242">
            <v>140.5</v>
          </cell>
          <cell r="K2242" t="str">
            <v/>
          </cell>
          <cell r="L2242" t="str">
            <v>EV</v>
          </cell>
          <cell r="M2242">
            <v>3.2</v>
          </cell>
        </row>
        <row r="2243">
          <cell r="A2243">
            <v>37208</v>
          </cell>
          <cell r="B2243" t="str">
            <v>Picea pungens glauca 'Fat Albert'</v>
          </cell>
          <cell r="C2243" t="str">
            <v>Fat Albert Spruce</v>
          </cell>
          <cell r="D2243" t="str">
            <v>1.25m</v>
          </cell>
          <cell r="E2243" t="str">
            <v/>
          </cell>
          <cell r="F2243" t="str">
            <v/>
          </cell>
          <cell r="G2243" t="str">
            <v>#10 - 4'</v>
          </cell>
          <cell r="H2243">
            <v>85</v>
          </cell>
          <cell r="I2243">
            <v>79.900000000000006</v>
          </cell>
          <cell r="J2243">
            <v>98.9</v>
          </cell>
          <cell r="K2243" t="str">
            <v/>
          </cell>
          <cell r="L2243" t="str">
            <v>EV</v>
          </cell>
          <cell r="M2243">
            <v>3.2</v>
          </cell>
        </row>
        <row r="2244">
          <cell r="A2244">
            <v>37209</v>
          </cell>
          <cell r="B2244" t="str">
            <v>Picea pungens glauca 'Fat Albert'</v>
          </cell>
          <cell r="C2244" t="str">
            <v>Fat Albert Spruce</v>
          </cell>
          <cell r="D2244" t="str">
            <v/>
          </cell>
          <cell r="E2244" t="str">
            <v/>
          </cell>
          <cell r="F2244" t="str">
            <v/>
          </cell>
          <cell r="G2244" t="str">
            <v>#15</v>
          </cell>
          <cell r="H2244">
            <v>125</v>
          </cell>
          <cell r="I2244">
            <v>117.5</v>
          </cell>
          <cell r="J2244">
            <v>147.44999999999999</v>
          </cell>
          <cell r="K2244" t="str">
            <v/>
          </cell>
          <cell r="L2244" t="str">
            <v>EV</v>
          </cell>
          <cell r="M2244">
            <v>3.2</v>
          </cell>
        </row>
        <row r="2245">
          <cell r="A2245">
            <v>37211</v>
          </cell>
          <cell r="B2245" t="str">
            <v>Picea pungens 'Baby Blue'</v>
          </cell>
          <cell r="C2245" t="str">
            <v>Baby Blue Spruce</v>
          </cell>
          <cell r="D2245" t="str">
            <v>NoSales</v>
          </cell>
          <cell r="E2245" t="str">
            <v/>
          </cell>
          <cell r="F2245" t="str">
            <v/>
          </cell>
          <cell r="G2245" t="str">
            <v>#1</v>
          </cell>
          <cell r="H2245">
            <v>0</v>
          </cell>
          <cell r="I2245">
            <v>0</v>
          </cell>
          <cell r="J2245">
            <v>0</v>
          </cell>
          <cell r="K2245" t="str">
            <v/>
          </cell>
          <cell r="L2245" t="str">
            <v>EV</v>
          </cell>
          <cell r="M2245">
            <v>3.2</v>
          </cell>
          <cell r="N2245" t="str">
            <v>Unsalable</v>
          </cell>
        </row>
        <row r="2246">
          <cell r="A2246">
            <v>37212</v>
          </cell>
          <cell r="B2246" t="str">
            <v>Picea pungens 'Baby Blue'</v>
          </cell>
          <cell r="C2246" t="str">
            <v>Baby Blue Spruce</v>
          </cell>
          <cell r="D2246" t="str">
            <v/>
          </cell>
          <cell r="E2246" t="str">
            <v/>
          </cell>
          <cell r="F2246" t="str">
            <v/>
          </cell>
          <cell r="G2246" t="str">
            <v>#2</v>
          </cell>
          <cell r="H2246">
            <v>13.5</v>
          </cell>
          <cell r="I2246">
            <v>12.69</v>
          </cell>
          <cell r="J2246">
            <v>15.44</v>
          </cell>
          <cell r="K2246" t="str">
            <v/>
          </cell>
          <cell r="L2246" t="str">
            <v>EV</v>
          </cell>
          <cell r="M2246">
            <v>3.2</v>
          </cell>
        </row>
        <row r="2247">
          <cell r="A2247">
            <v>37215</v>
          </cell>
          <cell r="B2247" t="str">
            <v>Picea pungens 'Baby Blue'</v>
          </cell>
          <cell r="C2247" t="str">
            <v>Baby Blue Spruce</v>
          </cell>
          <cell r="D2247" t="str">
            <v/>
          </cell>
          <cell r="E2247" t="str">
            <v/>
          </cell>
          <cell r="F2247" t="str">
            <v/>
          </cell>
          <cell r="G2247" t="str">
            <v>#5</v>
          </cell>
          <cell r="H2247">
            <v>23</v>
          </cell>
          <cell r="I2247">
            <v>21.62</v>
          </cell>
          <cell r="J2247">
            <v>28.47</v>
          </cell>
          <cell r="K2247" t="str">
            <v/>
          </cell>
          <cell r="L2247" t="str">
            <v>EV</v>
          </cell>
          <cell r="M2247">
            <v>3.2</v>
          </cell>
        </row>
        <row r="2248">
          <cell r="A2248">
            <v>37216</v>
          </cell>
          <cell r="B2248" t="str">
            <v>Picea pungens 'Baby Blue'</v>
          </cell>
          <cell r="C2248" t="str">
            <v>Baby Blue Spruce</v>
          </cell>
          <cell r="D2248" t="str">
            <v/>
          </cell>
          <cell r="E2248" t="str">
            <v/>
          </cell>
          <cell r="F2248" t="str">
            <v/>
          </cell>
          <cell r="G2248" t="str">
            <v>#10</v>
          </cell>
          <cell r="H2248">
            <v>49.5</v>
          </cell>
          <cell r="I2248">
            <v>46.53</v>
          </cell>
          <cell r="J2248">
            <v>61.38</v>
          </cell>
          <cell r="K2248" t="str">
            <v/>
          </cell>
          <cell r="L2248" t="str">
            <v>EV</v>
          </cell>
          <cell r="M2248">
            <v>3.2</v>
          </cell>
        </row>
        <row r="2249">
          <cell r="A2249">
            <v>37217</v>
          </cell>
          <cell r="B2249" t="str">
            <v>Picea pungens 'Baby Blue'</v>
          </cell>
          <cell r="C2249" t="str">
            <v>Baby Blue Spruce</v>
          </cell>
          <cell r="D2249" t="str">
            <v/>
          </cell>
          <cell r="E2249" t="str">
            <v/>
          </cell>
          <cell r="F2249" t="str">
            <v/>
          </cell>
          <cell r="G2249" t="str">
            <v>#15</v>
          </cell>
          <cell r="H2249">
            <v>85</v>
          </cell>
          <cell r="I2249">
            <v>79.900000000000006</v>
          </cell>
          <cell r="J2249">
            <v>109.85</v>
          </cell>
          <cell r="K2249" t="str">
            <v/>
          </cell>
          <cell r="L2249" t="str">
            <v>EV</v>
          </cell>
          <cell r="M2249">
            <v>3.2</v>
          </cell>
        </row>
        <row r="2250">
          <cell r="A2250">
            <v>37218</v>
          </cell>
          <cell r="B2250" t="str">
            <v>Picea pungens 'Baby Blue'</v>
          </cell>
          <cell r="C2250" t="str">
            <v>Baby Blue Spruce</v>
          </cell>
          <cell r="D2250" t="str">
            <v/>
          </cell>
          <cell r="E2250" t="str">
            <v/>
          </cell>
          <cell r="F2250" t="str">
            <v/>
          </cell>
          <cell r="G2250" t="str">
            <v>#20</v>
          </cell>
          <cell r="H2250">
            <v>0</v>
          </cell>
          <cell r="I2250">
            <v>0</v>
          </cell>
          <cell r="J2250">
            <v>0</v>
          </cell>
          <cell r="K2250" t="str">
            <v>Inactive</v>
          </cell>
          <cell r="L2250" t="str">
            <v>EV</v>
          </cell>
          <cell r="M2250">
            <v>3.2</v>
          </cell>
        </row>
        <row r="2251">
          <cell r="A2251">
            <v>37221</v>
          </cell>
          <cell r="B2251" t="str">
            <v>Picea pungens 'Baby Blue Eyes'</v>
          </cell>
          <cell r="C2251" t="str">
            <v>Baby Blue Eyes Spruce</v>
          </cell>
          <cell r="D2251" t="str">
            <v>NoSales</v>
          </cell>
          <cell r="E2251" t="str">
            <v/>
          </cell>
          <cell r="F2251" t="str">
            <v/>
          </cell>
          <cell r="G2251" t="str">
            <v>#1</v>
          </cell>
          <cell r="H2251">
            <v>0</v>
          </cell>
          <cell r="I2251">
            <v>0</v>
          </cell>
          <cell r="J2251">
            <v>0</v>
          </cell>
          <cell r="K2251" t="str">
            <v/>
          </cell>
          <cell r="L2251" t="str">
            <v>EV</v>
          </cell>
          <cell r="M2251">
            <v>3.2</v>
          </cell>
          <cell r="N2251" t="str">
            <v>Unsalable</v>
          </cell>
        </row>
        <row r="2252">
          <cell r="A2252">
            <v>37222</v>
          </cell>
          <cell r="B2252" t="str">
            <v>Picea pungens 'Baby Blue Eyes'</v>
          </cell>
          <cell r="C2252" t="str">
            <v>Baby Blue Eyes Spruce</v>
          </cell>
          <cell r="D2252" t="str">
            <v>NoSales</v>
          </cell>
          <cell r="E2252" t="str">
            <v/>
          </cell>
          <cell r="F2252" t="str">
            <v/>
          </cell>
          <cell r="G2252" t="str">
            <v>#2</v>
          </cell>
          <cell r="H2252">
            <v>0</v>
          </cell>
          <cell r="I2252">
            <v>0</v>
          </cell>
          <cell r="J2252">
            <v>0</v>
          </cell>
          <cell r="K2252" t="str">
            <v/>
          </cell>
          <cell r="L2252" t="str">
            <v>EV</v>
          </cell>
          <cell r="M2252">
            <v>3.2</v>
          </cell>
          <cell r="N2252" t="str">
            <v>Unsalable</v>
          </cell>
        </row>
        <row r="2253">
          <cell r="A2253">
            <v>37226</v>
          </cell>
          <cell r="B2253" t="str">
            <v>Picea pungens 'Baby Blue Eyes'</v>
          </cell>
          <cell r="C2253" t="str">
            <v>Baby Blue Eyes Spruce</v>
          </cell>
          <cell r="D2253" t="str">
            <v>90cm</v>
          </cell>
          <cell r="E2253" t="str">
            <v/>
          </cell>
          <cell r="F2253" t="str">
            <v/>
          </cell>
          <cell r="G2253" t="str">
            <v>#10</v>
          </cell>
          <cell r="H2253">
            <v>65</v>
          </cell>
          <cell r="I2253">
            <v>61.1</v>
          </cell>
          <cell r="J2253">
            <v>75.95</v>
          </cell>
          <cell r="K2253" t="str">
            <v>Inactive</v>
          </cell>
          <cell r="L2253" t="str">
            <v>EV</v>
          </cell>
          <cell r="M2253">
            <v>3.2</v>
          </cell>
        </row>
        <row r="2254">
          <cell r="A2254">
            <v>37227</v>
          </cell>
          <cell r="B2254" t="str">
            <v>Picea pungens 'Baby Blue Eyes'</v>
          </cell>
          <cell r="C2254" t="str">
            <v>Baby Blue Eyes Spruce</v>
          </cell>
          <cell r="D2254" t="str">
            <v>1.25m</v>
          </cell>
          <cell r="E2254" t="str">
            <v/>
          </cell>
          <cell r="F2254" t="str">
            <v/>
          </cell>
          <cell r="G2254" t="str">
            <v>#15</v>
          </cell>
          <cell r="H2254">
            <v>95</v>
          </cell>
          <cell r="I2254">
            <v>89.3</v>
          </cell>
          <cell r="J2254">
            <v>119.25</v>
          </cell>
          <cell r="K2254" t="str">
            <v>Inactive</v>
          </cell>
          <cell r="L2254" t="str">
            <v>EV</v>
          </cell>
          <cell r="M2254">
            <v>3.2</v>
          </cell>
        </row>
        <row r="2255">
          <cell r="A2255">
            <v>37228</v>
          </cell>
          <cell r="B2255" t="str">
            <v>Picea pungens 'Baby Blue Eyes'</v>
          </cell>
          <cell r="C2255" t="str">
            <v>Baby Blue Eyes Spruce</v>
          </cell>
          <cell r="D2255" t="str">
            <v>1.5m</v>
          </cell>
          <cell r="E2255" t="str">
            <v/>
          </cell>
          <cell r="F2255" t="str">
            <v/>
          </cell>
          <cell r="G2255" t="str">
            <v>#20</v>
          </cell>
          <cell r="H2255">
            <v>85</v>
          </cell>
          <cell r="I2255">
            <v>79.900000000000006</v>
          </cell>
          <cell r="J2255">
            <v>159.9</v>
          </cell>
          <cell r="K2255" t="str">
            <v>Inactive</v>
          </cell>
          <cell r="L2255" t="str">
            <v>EV</v>
          </cell>
          <cell r="M2255">
            <v>3.2</v>
          </cell>
        </row>
        <row r="2256">
          <cell r="A2256">
            <v>37231</v>
          </cell>
          <cell r="B2256" t="str">
            <v xml:space="preserve">Picea pungens 'Mesa Verde' </v>
          </cell>
          <cell r="C2256" t="str">
            <v>Mesa Verde Spruce T/G</v>
          </cell>
          <cell r="D2256" t="str">
            <v>T/G</v>
          </cell>
          <cell r="E2256" t="str">
            <v>NoSales</v>
          </cell>
          <cell r="F2256" t="str">
            <v/>
          </cell>
          <cell r="G2256" t="str">
            <v>#1</v>
          </cell>
          <cell r="H2256">
            <v>0</v>
          </cell>
          <cell r="I2256">
            <v>0</v>
          </cell>
          <cell r="J2256">
            <v>0</v>
          </cell>
          <cell r="K2256" t="str">
            <v/>
          </cell>
          <cell r="L2256" t="str">
            <v>EV</v>
          </cell>
          <cell r="M2256">
            <v>3.2</v>
          </cell>
          <cell r="N2256" t="str">
            <v>Unsalable</v>
          </cell>
        </row>
        <row r="2257">
          <cell r="A2257">
            <v>37241</v>
          </cell>
          <cell r="B2257" t="str">
            <v>Picea pungens 'Mesa Verde'</v>
          </cell>
          <cell r="C2257" t="str">
            <v>Mesa Verde Spruce L/G</v>
          </cell>
          <cell r="D2257" t="str">
            <v>L/G</v>
          </cell>
          <cell r="E2257" t="str">
            <v>NoSales</v>
          </cell>
          <cell r="F2257" t="str">
            <v/>
          </cell>
          <cell r="G2257" t="str">
            <v>#1</v>
          </cell>
          <cell r="H2257">
            <v>0</v>
          </cell>
          <cell r="I2257">
            <v>0</v>
          </cell>
          <cell r="J2257">
            <v>0</v>
          </cell>
          <cell r="K2257" t="str">
            <v/>
          </cell>
          <cell r="L2257" t="str">
            <v>EV</v>
          </cell>
          <cell r="M2257">
            <v>3.2</v>
          </cell>
          <cell r="N2257" t="str">
            <v>Unsalable</v>
          </cell>
        </row>
        <row r="2258">
          <cell r="A2258">
            <v>37251</v>
          </cell>
          <cell r="B2258" t="str">
            <v>Picea pungens 'Morheim'</v>
          </cell>
          <cell r="C2258" t="str">
            <v>Morheim Spruce</v>
          </cell>
          <cell r="D2258" t="str">
            <v>NoSales</v>
          </cell>
          <cell r="E2258" t="str">
            <v/>
          </cell>
          <cell r="F2258" t="str">
            <v/>
          </cell>
          <cell r="G2258" t="str">
            <v>#1</v>
          </cell>
          <cell r="H2258">
            <v>0</v>
          </cell>
          <cell r="I2258">
            <v>0</v>
          </cell>
          <cell r="J2258">
            <v>0</v>
          </cell>
          <cell r="K2258" t="str">
            <v/>
          </cell>
          <cell r="L2258" t="str">
            <v>EV</v>
          </cell>
          <cell r="M2258">
            <v>3.2</v>
          </cell>
          <cell r="N2258" t="str">
            <v>Unsalable</v>
          </cell>
        </row>
        <row r="2259">
          <cell r="A2259">
            <v>37252</v>
          </cell>
          <cell r="B2259" t="str">
            <v>Picea pungens 'Morheim'</v>
          </cell>
          <cell r="C2259" t="str">
            <v>Morheim Spruce</v>
          </cell>
          <cell r="D2259" t="str">
            <v>NoSales</v>
          </cell>
          <cell r="E2259" t="str">
            <v/>
          </cell>
          <cell r="F2259" t="str">
            <v/>
          </cell>
          <cell r="G2259" t="str">
            <v>#2</v>
          </cell>
          <cell r="H2259">
            <v>0</v>
          </cell>
          <cell r="I2259">
            <v>0</v>
          </cell>
          <cell r="J2259">
            <v>0</v>
          </cell>
          <cell r="K2259" t="str">
            <v/>
          </cell>
          <cell r="L2259" t="str">
            <v>EV</v>
          </cell>
          <cell r="M2259">
            <v>3.2</v>
          </cell>
          <cell r="N2259" t="str">
            <v>Unsalable</v>
          </cell>
        </row>
        <row r="2260">
          <cell r="A2260">
            <v>37255</v>
          </cell>
          <cell r="B2260" t="str">
            <v>Picea pungens 'Morheim'</v>
          </cell>
          <cell r="C2260" t="str">
            <v>Morheim Spruce</v>
          </cell>
          <cell r="D2260" t="str">
            <v/>
          </cell>
          <cell r="E2260" t="str">
            <v/>
          </cell>
          <cell r="F2260" t="str">
            <v/>
          </cell>
          <cell r="G2260" t="str">
            <v>#5</v>
          </cell>
          <cell r="H2260">
            <v>39.5</v>
          </cell>
          <cell r="I2260">
            <v>37.130000000000003</v>
          </cell>
          <cell r="J2260">
            <v>43.98</v>
          </cell>
          <cell r="K2260" t="str">
            <v/>
          </cell>
          <cell r="L2260" t="str">
            <v>EV</v>
          </cell>
          <cell r="M2260">
            <v>3.2</v>
          </cell>
        </row>
        <row r="2261">
          <cell r="A2261">
            <v>37256</v>
          </cell>
          <cell r="B2261" t="str">
            <v>Picea pungens 'Morheim'</v>
          </cell>
          <cell r="C2261" t="str">
            <v>Morheim Spruce</v>
          </cell>
          <cell r="D2261" t="str">
            <v/>
          </cell>
          <cell r="E2261" t="str">
            <v/>
          </cell>
          <cell r="F2261" t="str">
            <v/>
          </cell>
          <cell r="G2261" t="str">
            <v>#10</v>
          </cell>
          <cell r="H2261">
            <v>65</v>
          </cell>
          <cell r="I2261">
            <v>61.1</v>
          </cell>
          <cell r="J2261">
            <v>75.95</v>
          </cell>
          <cell r="K2261" t="str">
            <v/>
          </cell>
          <cell r="L2261" t="str">
            <v>EV</v>
          </cell>
          <cell r="M2261">
            <v>3.2</v>
          </cell>
        </row>
        <row r="2262">
          <cell r="A2262">
            <v>37261</v>
          </cell>
          <cell r="B2262" t="str">
            <v>Picea pungens pendula</v>
          </cell>
          <cell r="C2262" t="str">
            <v>Weeping Blue Spruce</v>
          </cell>
          <cell r="D2262" t="str">
            <v>NoSales</v>
          </cell>
          <cell r="E2262" t="str">
            <v/>
          </cell>
          <cell r="F2262" t="str">
            <v/>
          </cell>
          <cell r="G2262" t="str">
            <v>#1</v>
          </cell>
          <cell r="H2262">
            <v>0</v>
          </cell>
          <cell r="I2262">
            <v>0</v>
          </cell>
          <cell r="J2262">
            <v>0</v>
          </cell>
          <cell r="K2262" t="str">
            <v>Inactive</v>
          </cell>
          <cell r="L2262" t="str">
            <v>EV</v>
          </cell>
          <cell r="M2262">
            <v>3.2</v>
          </cell>
          <cell r="N2262" t="str">
            <v>Unsalable</v>
          </cell>
        </row>
        <row r="2263">
          <cell r="A2263">
            <v>37262</v>
          </cell>
          <cell r="B2263" t="str">
            <v>Picea pungens pendula</v>
          </cell>
          <cell r="C2263" t="str">
            <v>Weeping Blue Spruce</v>
          </cell>
          <cell r="D2263" t="str">
            <v>NoSales</v>
          </cell>
          <cell r="E2263" t="str">
            <v/>
          </cell>
          <cell r="F2263" t="str">
            <v/>
          </cell>
          <cell r="G2263" t="str">
            <v>#2</v>
          </cell>
          <cell r="H2263">
            <v>0</v>
          </cell>
          <cell r="I2263">
            <v>0</v>
          </cell>
          <cell r="J2263">
            <v>0</v>
          </cell>
          <cell r="K2263" t="str">
            <v/>
          </cell>
          <cell r="L2263" t="str">
            <v>EV</v>
          </cell>
          <cell r="M2263">
            <v>3.2</v>
          </cell>
          <cell r="N2263" t="str">
            <v>Unsalable</v>
          </cell>
        </row>
        <row r="2264">
          <cell r="A2264">
            <v>37281</v>
          </cell>
          <cell r="B2264" t="str">
            <v>Aconitum cammarum 'Pink Sensation'</v>
          </cell>
          <cell r="C2264" t="str">
            <v>Pink Sensation Monkshood</v>
          </cell>
          <cell r="D2264" t="str">
            <v/>
          </cell>
          <cell r="E2264" t="str">
            <v/>
          </cell>
          <cell r="F2264" t="str">
            <v/>
          </cell>
          <cell r="G2264" t="str">
            <v>#1</v>
          </cell>
          <cell r="H2264">
            <v>5.15</v>
          </cell>
          <cell r="I2264">
            <v>4.8410000000000002</v>
          </cell>
          <cell r="J2264">
            <v>6.2409999999999997</v>
          </cell>
          <cell r="K2264" t="str">
            <v>Inactive</v>
          </cell>
          <cell r="L2264" t="str">
            <v>PE</v>
          </cell>
          <cell r="M2264">
            <v>5</v>
          </cell>
        </row>
        <row r="2265">
          <cell r="A2265">
            <v>37291</v>
          </cell>
          <cell r="B2265" t="str">
            <v>Adiantum pedatum 'Miss Sharples'</v>
          </cell>
          <cell r="C2265" t="str">
            <v>Miss Sharples Maidenhair Fern</v>
          </cell>
          <cell r="D2265" t="str">
            <v/>
          </cell>
          <cell r="E2265" t="str">
            <v/>
          </cell>
          <cell r="F2265" t="str">
            <v/>
          </cell>
          <cell r="G2265" t="str">
            <v>#1</v>
          </cell>
          <cell r="H2265">
            <v>5.15</v>
          </cell>
          <cell r="I2265">
            <v>4.8410000000000002</v>
          </cell>
          <cell r="J2265">
            <v>6.2409999999999997</v>
          </cell>
          <cell r="K2265" t="str">
            <v>Inactive</v>
          </cell>
          <cell r="L2265" t="str">
            <v>PE</v>
          </cell>
          <cell r="M2265">
            <v>5</v>
          </cell>
        </row>
        <row r="2266">
          <cell r="A2266">
            <v>37301</v>
          </cell>
          <cell r="B2266" t="str">
            <v>Picea pungens glauca 'Bakerii'</v>
          </cell>
          <cell r="C2266" t="str">
            <v>Bakeri Spruce</v>
          </cell>
          <cell r="D2266" t="str">
            <v>NoSales</v>
          </cell>
          <cell r="E2266" t="str">
            <v/>
          </cell>
          <cell r="F2266" t="str">
            <v/>
          </cell>
          <cell r="G2266" t="str">
            <v>#1</v>
          </cell>
          <cell r="H2266">
            <v>0</v>
          </cell>
          <cell r="I2266">
            <v>0</v>
          </cell>
          <cell r="J2266">
            <v>0</v>
          </cell>
          <cell r="K2266" t="str">
            <v/>
          </cell>
          <cell r="L2266" t="str">
            <v>EV</v>
          </cell>
          <cell r="M2266">
            <v>3.2</v>
          </cell>
          <cell r="N2266" t="str">
            <v>Unsalable</v>
          </cell>
        </row>
        <row r="2267">
          <cell r="A2267">
            <v>37302</v>
          </cell>
          <cell r="B2267" t="str">
            <v>Picea pungens glauca 'Bakerii'</v>
          </cell>
          <cell r="C2267" t="str">
            <v>Bakeri Spruce</v>
          </cell>
          <cell r="D2267" t="str">
            <v>NoSales</v>
          </cell>
          <cell r="E2267" t="str">
            <v/>
          </cell>
          <cell r="F2267" t="str">
            <v/>
          </cell>
          <cell r="G2267" t="str">
            <v>#2</v>
          </cell>
          <cell r="H2267">
            <v>0</v>
          </cell>
          <cell r="I2267">
            <v>0</v>
          </cell>
          <cell r="J2267">
            <v>0</v>
          </cell>
          <cell r="K2267" t="str">
            <v/>
          </cell>
          <cell r="L2267" t="str">
            <v>EV</v>
          </cell>
          <cell r="M2267">
            <v>3.2</v>
          </cell>
          <cell r="N2267" t="str">
            <v>Unsalable</v>
          </cell>
        </row>
        <row r="2268">
          <cell r="A2268">
            <v>37304</v>
          </cell>
          <cell r="B2268" t="str">
            <v>Picea pungens glauca 'Bakerii'</v>
          </cell>
          <cell r="C2268" t="str">
            <v>Bakeri Spruce</v>
          </cell>
          <cell r="D2268" t="str">
            <v/>
          </cell>
          <cell r="E2268" t="str">
            <v/>
          </cell>
          <cell r="F2268" t="str">
            <v/>
          </cell>
          <cell r="G2268" t="str">
            <v>#10</v>
          </cell>
          <cell r="H2268">
            <v>65</v>
          </cell>
          <cell r="I2268">
            <v>61.1</v>
          </cell>
          <cell r="J2268">
            <v>75.95</v>
          </cell>
          <cell r="K2268" t="str">
            <v/>
          </cell>
          <cell r="L2268" t="str">
            <v>EV</v>
          </cell>
          <cell r="M2268">
            <v>3.2</v>
          </cell>
        </row>
        <row r="2269">
          <cell r="A2269">
            <v>37305</v>
          </cell>
          <cell r="B2269" t="str">
            <v>Picea pungens glauca 'Bakerii'</v>
          </cell>
          <cell r="C2269" t="str">
            <v>Bakeri Spruce</v>
          </cell>
          <cell r="D2269" t="str">
            <v/>
          </cell>
          <cell r="E2269" t="str">
            <v/>
          </cell>
          <cell r="F2269" t="str">
            <v/>
          </cell>
          <cell r="G2269" t="str">
            <v>#5</v>
          </cell>
          <cell r="H2269">
            <v>39.5</v>
          </cell>
          <cell r="I2269">
            <v>37.130000000000003</v>
          </cell>
          <cell r="J2269">
            <v>43.98</v>
          </cell>
          <cell r="K2269" t="str">
            <v/>
          </cell>
          <cell r="L2269" t="str">
            <v>EV</v>
          </cell>
          <cell r="M2269">
            <v>3.2</v>
          </cell>
        </row>
        <row r="2270">
          <cell r="A2270">
            <v>37306</v>
          </cell>
          <cell r="B2270" t="str">
            <v>Picea pungens glauca 'Bakerii'</v>
          </cell>
          <cell r="C2270" t="str">
            <v>Bakeri Spruce</v>
          </cell>
          <cell r="D2270" t="str">
            <v>1.85m</v>
          </cell>
          <cell r="E2270" t="str">
            <v/>
          </cell>
          <cell r="F2270" t="str">
            <v/>
          </cell>
          <cell r="G2270" t="str">
            <v>BB Pot</v>
          </cell>
          <cell r="H2270">
            <v>125</v>
          </cell>
          <cell r="I2270">
            <v>117.5</v>
          </cell>
          <cell r="J2270">
            <v>197.5</v>
          </cell>
          <cell r="K2270" t="str">
            <v/>
          </cell>
          <cell r="L2270" t="str">
            <v>EV</v>
          </cell>
          <cell r="M2270">
            <v>3.2</v>
          </cell>
        </row>
        <row r="2271">
          <cell r="A2271">
            <v>37307</v>
          </cell>
          <cell r="B2271" t="str">
            <v>Picea pungens glauca 'Bakerii'</v>
          </cell>
          <cell r="C2271" t="str">
            <v>Bakeri Spruce</v>
          </cell>
          <cell r="D2271" t="str">
            <v>90cm</v>
          </cell>
          <cell r="E2271" t="str">
            <v/>
          </cell>
          <cell r="F2271" t="str">
            <v/>
          </cell>
          <cell r="G2271" t="str">
            <v>BB Pot</v>
          </cell>
          <cell r="H2271">
            <v>65</v>
          </cell>
          <cell r="I2271">
            <v>61.1</v>
          </cell>
          <cell r="J2271">
            <v>141.1</v>
          </cell>
          <cell r="K2271" t="str">
            <v/>
          </cell>
          <cell r="L2271" t="str">
            <v>EV</v>
          </cell>
          <cell r="M2271">
            <v>3.2</v>
          </cell>
        </row>
        <row r="2272">
          <cell r="A2272">
            <v>37308</v>
          </cell>
          <cell r="B2272" t="str">
            <v>Picea pungens glauca 'Bakerii'</v>
          </cell>
          <cell r="C2272" t="str">
            <v>Bakeri Spruce</v>
          </cell>
          <cell r="D2272" t="str">
            <v>1.25m</v>
          </cell>
          <cell r="E2272" t="str">
            <v/>
          </cell>
          <cell r="F2272" t="str">
            <v/>
          </cell>
          <cell r="G2272" t="str">
            <v>BB Pot</v>
          </cell>
          <cell r="H2272">
            <v>85</v>
          </cell>
          <cell r="I2272">
            <v>79.900000000000006</v>
          </cell>
          <cell r="J2272">
            <v>159.9</v>
          </cell>
          <cell r="K2272" t="str">
            <v/>
          </cell>
          <cell r="L2272" t="str">
            <v>EV</v>
          </cell>
          <cell r="M2272">
            <v>3.2</v>
          </cell>
        </row>
        <row r="2273">
          <cell r="A2273">
            <v>37309</v>
          </cell>
          <cell r="B2273" t="str">
            <v>Picea pungens glauca 'Bakerii'</v>
          </cell>
          <cell r="C2273" t="str">
            <v>Bakeri Spruce</v>
          </cell>
          <cell r="D2273" t="str">
            <v>1.5m</v>
          </cell>
          <cell r="E2273" t="str">
            <v/>
          </cell>
          <cell r="F2273" t="str">
            <v/>
          </cell>
          <cell r="G2273" t="str">
            <v>BB Pot</v>
          </cell>
          <cell r="H2273">
            <v>105</v>
          </cell>
          <cell r="I2273">
            <v>98.7</v>
          </cell>
          <cell r="J2273">
            <v>178.7</v>
          </cell>
          <cell r="K2273" t="str">
            <v/>
          </cell>
          <cell r="L2273" t="str">
            <v>EV</v>
          </cell>
          <cell r="M2273">
            <v>3.2</v>
          </cell>
        </row>
        <row r="2274">
          <cell r="A2274">
            <v>37341</v>
          </cell>
          <cell r="B2274" t="str">
            <v>Achillea millefolium (Use 37411)</v>
          </cell>
          <cell r="C2274" t="str">
            <v>Common Yarrow (Use 37411)</v>
          </cell>
          <cell r="D2274" t="str">
            <v/>
          </cell>
          <cell r="E2274" t="str">
            <v/>
          </cell>
          <cell r="F2274" t="str">
            <v/>
          </cell>
          <cell r="G2274" t="str">
            <v>#1</v>
          </cell>
          <cell r="H2274">
            <v>0</v>
          </cell>
          <cell r="I2274">
            <v>0</v>
          </cell>
          <cell r="J2274">
            <v>0</v>
          </cell>
          <cell r="K2274" t="str">
            <v>Inactive</v>
          </cell>
          <cell r="L2274" t="str">
            <v>PE</v>
          </cell>
          <cell r="M2274">
            <v>5</v>
          </cell>
        </row>
        <row r="2275">
          <cell r="A2275">
            <v>37344</v>
          </cell>
          <cell r="B2275" t="str">
            <v>Achillea millefolium (Use 37414)</v>
          </cell>
          <cell r="C2275" t="str">
            <v>Common Yarrow (Use 37414)</v>
          </cell>
          <cell r="D2275" t="str">
            <v/>
          </cell>
          <cell r="E2275" t="str">
            <v/>
          </cell>
          <cell r="F2275" t="str">
            <v/>
          </cell>
          <cell r="G2275" t="str">
            <v>LP</v>
          </cell>
          <cell r="H2275">
            <v>0</v>
          </cell>
          <cell r="I2275">
            <v>0</v>
          </cell>
          <cell r="J2275">
            <v>0</v>
          </cell>
          <cell r="K2275" t="str">
            <v>Inactive</v>
          </cell>
          <cell r="L2275" t="str">
            <v>PE</v>
          </cell>
          <cell r="M2275">
            <v>5</v>
          </cell>
          <cell r="N2275" t="str">
            <v>Unsalable</v>
          </cell>
        </row>
        <row r="2276">
          <cell r="A2276">
            <v>37349</v>
          </cell>
          <cell r="B2276" t="str">
            <v>Achillea millefolium (Use 37419)</v>
          </cell>
          <cell r="C2276" t="str">
            <v>Common Yarrow Plug (Use 37419)</v>
          </cell>
          <cell r="D2276" t="str">
            <v/>
          </cell>
          <cell r="E2276" t="str">
            <v/>
          </cell>
          <cell r="F2276" t="str">
            <v/>
          </cell>
          <cell r="G2276" t="str">
            <v>Plug</v>
          </cell>
          <cell r="H2276">
            <v>0</v>
          </cell>
          <cell r="I2276">
            <v>0</v>
          </cell>
          <cell r="J2276">
            <v>0</v>
          </cell>
          <cell r="K2276" t="str">
            <v>Inactive</v>
          </cell>
          <cell r="L2276" t="str">
            <v>PE</v>
          </cell>
          <cell r="M2276">
            <v>5</v>
          </cell>
          <cell r="N2276" t="str">
            <v>Unsalable</v>
          </cell>
        </row>
        <row r="2277">
          <cell r="A2277">
            <v>37351</v>
          </cell>
          <cell r="B2277" t="str">
            <v>Picea pungens glauca 'Montgomery'</v>
          </cell>
          <cell r="C2277" t="str">
            <v>Montgomery Spruce</v>
          </cell>
          <cell r="D2277" t="str">
            <v>NoSales</v>
          </cell>
          <cell r="F2277" t="str">
            <v/>
          </cell>
          <cell r="G2277" t="str">
            <v>#1</v>
          </cell>
          <cell r="H2277">
            <v>0</v>
          </cell>
          <cell r="I2277">
            <v>0</v>
          </cell>
          <cell r="J2277">
            <v>0</v>
          </cell>
          <cell r="K2277" t="str">
            <v/>
          </cell>
          <cell r="L2277" t="str">
            <v>EV</v>
          </cell>
          <cell r="M2277">
            <v>3.2</v>
          </cell>
          <cell r="N2277" t="str">
            <v>Unsalable</v>
          </cell>
        </row>
        <row r="2278">
          <cell r="A2278">
            <v>37352</v>
          </cell>
          <cell r="B2278" t="str">
            <v>Picea pungens glauca 'Montgomery'</v>
          </cell>
          <cell r="C2278" t="str">
            <v>Montgomery Spruce</v>
          </cell>
          <cell r="D2278" t="str">
            <v>NoSales</v>
          </cell>
          <cell r="E2278" t="str">
            <v/>
          </cell>
          <cell r="F2278" t="str">
            <v/>
          </cell>
          <cell r="G2278" t="str">
            <v>#2</v>
          </cell>
          <cell r="H2278">
            <v>0</v>
          </cell>
          <cell r="I2278">
            <v>0</v>
          </cell>
          <cell r="J2278">
            <v>0</v>
          </cell>
          <cell r="K2278" t="str">
            <v/>
          </cell>
          <cell r="L2278" t="str">
            <v>EV</v>
          </cell>
          <cell r="M2278">
            <v>3.2</v>
          </cell>
          <cell r="N2278" t="str">
            <v>Unsalable</v>
          </cell>
        </row>
        <row r="2279">
          <cell r="A2279">
            <v>37355</v>
          </cell>
          <cell r="B2279" t="str">
            <v>Picea pungens glauca 'Montgomery'</v>
          </cell>
          <cell r="C2279" t="str">
            <v>Montgomery Spruce</v>
          </cell>
          <cell r="D2279" t="str">
            <v/>
          </cell>
          <cell r="E2279" t="str">
            <v/>
          </cell>
          <cell r="F2279" t="str">
            <v/>
          </cell>
          <cell r="G2279" t="str">
            <v>#5</v>
          </cell>
          <cell r="H2279">
            <v>39.5</v>
          </cell>
          <cell r="I2279">
            <v>37.130000000000003</v>
          </cell>
          <cell r="J2279">
            <v>43.98</v>
          </cell>
          <cell r="K2279" t="str">
            <v/>
          </cell>
          <cell r="L2279" t="str">
            <v>EV</v>
          </cell>
          <cell r="M2279">
            <v>3.2</v>
          </cell>
        </row>
        <row r="2280">
          <cell r="A2280">
            <v>37356</v>
          </cell>
          <cell r="B2280" t="str">
            <v>Picea pungens glauca 'Montgomery'</v>
          </cell>
          <cell r="C2280" t="str">
            <v>Montgomery Spruce</v>
          </cell>
          <cell r="D2280" t="str">
            <v/>
          </cell>
          <cell r="E2280" t="str">
            <v/>
          </cell>
          <cell r="F2280" t="str">
            <v/>
          </cell>
          <cell r="G2280" t="str">
            <v>#10</v>
          </cell>
          <cell r="H2280">
            <v>65</v>
          </cell>
          <cell r="I2280">
            <v>61.1</v>
          </cell>
          <cell r="J2280">
            <v>75.95</v>
          </cell>
          <cell r="K2280" t="str">
            <v/>
          </cell>
          <cell r="L2280" t="str">
            <v>EV</v>
          </cell>
          <cell r="M2280">
            <v>3.2</v>
          </cell>
        </row>
        <row r="2281">
          <cell r="A2281">
            <v>37361</v>
          </cell>
          <cell r="B2281" t="str">
            <v>Achillea millefolium 'Pretty Belinda'</v>
          </cell>
          <cell r="C2281" t="str">
            <v>Pretty Belinda Yarrow</v>
          </cell>
          <cell r="D2281" t="str">
            <v/>
          </cell>
          <cell r="E2281" t="str">
            <v/>
          </cell>
          <cell r="F2281" t="str">
            <v/>
          </cell>
          <cell r="G2281" t="str">
            <v>#1</v>
          </cell>
          <cell r="H2281">
            <v>4.75</v>
          </cell>
          <cell r="I2281">
            <v>4.4649999999999999</v>
          </cell>
          <cell r="J2281">
            <v>5.8650000000000002</v>
          </cell>
          <cell r="K2281" t="str">
            <v>Inactive</v>
          </cell>
          <cell r="L2281" t="str">
            <v>PE</v>
          </cell>
          <cell r="M2281">
            <v>5</v>
          </cell>
        </row>
        <row r="2282">
          <cell r="A2282">
            <v>37371</v>
          </cell>
          <cell r="B2282" t="str">
            <v>Pseudotsuga menziesii 'Glauca'</v>
          </cell>
          <cell r="C2282" t="str">
            <v>Rocky Mountain Douglas Fir</v>
          </cell>
          <cell r="D2282" t="str">
            <v>Native</v>
          </cell>
          <cell r="E2282" t="str">
            <v/>
          </cell>
          <cell r="F2282" t="str">
            <v/>
          </cell>
          <cell r="G2282" t="str">
            <v>#1</v>
          </cell>
          <cell r="H2282">
            <v>5</v>
          </cell>
          <cell r="I2282">
            <v>4.7</v>
          </cell>
          <cell r="J2282">
            <v>6.1</v>
          </cell>
          <cell r="K2282" t="str">
            <v/>
          </cell>
          <cell r="L2282" t="str">
            <v>EV</v>
          </cell>
          <cell r="M2282">
            <v>3.2</v>
          </cell>
        </row>
        <row r="2283">
          <cell r="A2283">
            <v>37372</v>
          </cell>
          <cell r="B2283" t="str">
            <v>Pseudotsuga menziesii 'Glauca'</v>
          </cell>
          <cell r="C2283" t="str">
            <v>Rocky Mountain Douglas Fir</v>
          </cell>
          <cell r="D2283" t="str">
            <v>Native</v>
          </cell>
          <cell r="E2283" t="str">
            <v/>
          </cell>
          <cell r="F2283" t="str">
            <v/>
          </cell>
          <cell r="G2283" t="str">
            <v>#2</v>
          </cell>
          <cell r="H2283">
            <v>11.5</v>
          </cell>
          <cell r="I2283">
            <v>10.81</v>
          </cell>
          <cell r="J2283">
            <v>13.56</v>
          </cell>
          <cell r="K2283" t="str">
            <v/>
          </cell>
          <cell r="L2283" t="str">
            <v>EV</v>
          </cell>
          <cell r="M2283">
            <v>3.2</v>
          </cell>
        </row>
        <row r="2284">
          <cell r="A2284">
            <v>37375</v>
          </cell>
          <cell r="B2284" t="str">
            <v>Pseudotsuga menziesii 'Glauca'</v>
          </cell>
          <cell r="C2284" t="str">
            <v>Rocky Mountain Douglas Fir</v>
          </cell>
          <cell r="D2284" t="str">
            <v>Native</v>
          </cell>
          <cell r="E2284" t="str">
            <v/>
          </cell>
          <cell r="F2284" t="str">
            <v/>
          </cell>
          <cell r="G2284" t="str">
            <v>#5</v>
          </cell>
          <cell r="H2284">
            <v>18.5</v>
          </cell>
          <cell r="I2284">
            <v>17.39</v>
          </cell>
          <cell r="J2284">
            <v>24.24</v>
          </cell>
          <cell r="K2284" t="str">
            <v/>
          </cell>
          <cell r="L2284" t="str">
            <v>EV</v>
          </cell>
          <cell r="M2284">
            <v>3.2</v>
          </cell>
        </row>
        <row r="2285">
          <cell r="A2285">
            <v>37376</v>
          </cell>
          <cell r="B2285" t="str">
            <v>Pseudotsuga menziesii 'Glauca'</v>
          </cell>
          <cell r="C2285" t="str">
            <v>Rocky Mountain Douglas Fir</v>
          </cell>
          <cell r="D2285" t="str">
            <v>Native</v>
          </cell>
          <cell r="E2285" t="str">
            <v/>
          </cell>
          <cell r="F2285" t="str">
            <v/>
          </cell>
          <cell r="G2285" t="str">
            <v>#10</v>
          </cell>
          <cell r="H2285">
            <v>43.5</v>
          </cell>
          <cell r="I2285">
            <v>40.89</v>
          </cell>
          <cell r="J2285">
            <v>55.74</v>
          </cell>
          <cell r="K2285" t="str">
            <v/>
          </cell>
          <cell r="L2285" t="str">
            <v>EV</v>
          </cell>
          <cell r="M2285">
            <v>3.2</v>
          </cell>
        </row>
        <row r="2286">
          <cell r="A2286">
            <v>37381</v>
          </cell>
          <cell r="B2286" t="str">
            <v>Achillea millefolium 'Summer Pastels'</v>
          </cell>
          <cell r="C2286" t="str">
            <v>Summer Pastels Yarrow</v>
          </cell>
          <cell r="D2286" t="str">
            <v/>
          </cell>
          <cell r="E2286" t="str">
            <v/>
          </cell>
          <cell r="F2286" t="str">
            <v/>
          </cell>
          <cell r="G2286" t="str">
            <v>#1</v>
          </cell>
          <cell r="H2286">
            <v>5.15</v>
          </cell>
          <cell r="I2286">
            <v>4.8410000000000002</v>
          </cell>
          <cell r="J2286">
            <v>6.2409999999999997</v>
          </cell>
          <cell r="K2286" t="str">
            <v/>
          </cell>
          <cell r="L2286" t="str">
            <v>PE</v>
          </cell>
          <cell r="M2286">
            <v>5</v>
          </cell>
        </row>
        <row r="2287">
          <cell r="A2287">
            <v>37391</v>
          </cell>
          <cell r="B2287" t="str">
            <v>Aconitum napellus</v>
          </cell>
          <cell r="C2287" t="str">
            <v>Monkshood</v>
          </cell>
          <cell r="D2287" t="str">
            <v/>
          </cell>
          <cell r="E2287" t="str">
            <v/>
          </cell>
          <cell r="F2287" t="str">
            <v/>
          </cell>
          <cell r="G2287" t="str">
            <v>#1</v>
          </cell>
          <cell r="H2287">
            <v>5.15</v>
          </cell>
          <cell r="I2287">
            <v>4.8410000000000002</v>
          </cell>
          <cell r="J2287">
            <v>6.2409999999999997</v>
          </cell>
          <cell r="K2287" t="str">
            <v/>
          </cell>
          <cell r="L2287" t="str">
            <v>PE</v>
          </cell>
          <cell r="M2287">
            <v>5</v>
          </cell>
        </row>
        <row r="2288">
          <cell r="A2288">
            <v>37401</v>
          </cell>
          <cell r="B2288" t="str">
            <v>Aegopodium podograria 'Variegatum'</v>
          </cell>
          <cell r="C2288" t="str">
            <v>Variegated Goutweed</v>
          </cell>
          <cell r="D2288" t="str">
            <v/>
          </cell>
          <cell r="E2288" t="str">
            <v/>
          </cell>
          <cell r="F2288" t="str">
            <v/>
          </cell>
          <cell r="G2288" t="str">
            <v>#1</v>
          </cell>
          <cell r="H2288">
            <v>4.95</v>
          </cell>
          <cell r="I2288">
            <v>4.6529999999999996</v>
          </cell>
          <cell r="J2288">
            <v>6.052999999999999</v>
          </cell>
          <cell r="K2288" t="str">
            <v/>
          </cell>
          <cell r="L2288" t="str">
            <v>PE</v>
          </cell>
          <cell r="M2288">
            <v>5</v>
          </cell>
        </row>
        <row r="2289">
          <cell r="A2289">
            <v>37403</v>
          </cell>
          <cell r="B2289" t="str">
            <v>Aegopodium podograria 'Variegatum'</v>
          </cell>
          <cell r="C2289" t="str">
            <v xml:space="preserve">Variegated Goutweed </v>
          </cell>
          <cell r="D2289" t="str">
            <v/>
          </cell>
          <cell r="F2289" t="str">
            <v/>
          </cell>
          <cell r="G2289" t="str">
            <v>3-1/2"</v>
          </cell>
          <cell r="H2289">
            <v>1.75</v>
          </cell>
          <cell r="I2289">
            <v>1.645</v>
          </cell>
          <cell r="J2289">
            <v>2.3450000000000002</v>
          </cell>
          <cell r="K2289" t="str">
            <v/>
          </cell>
          <cell r="L2289" t="str">
            <v>PE</v>
          </cell>
          <cell r="M2289">
            <v>5</v>
          </cell>
          <cell r="N2289" t="str">
            <v>Unsalable</v>
          </cell>
        </row>
        <row r="2290">
          <cell r="A2290">
            <v>37404</v>
          </cell>
          <cell r="B2290" t="str">
            <v>Aegopodium podograria 'Variegatum'</v>
          </cell>
          <cell r="C2290" t="str">
            <v>Variegated Goutweed LP</v>
          </cell>
          <cell r="D2290" t="str">
            <v/>
          </cell>
          <cell r="F2290" t="str">
            <v/>
          </cell>
          <cell r="G2290" t="str">
            <v>LP</v>
          </cell>
          <cell r="H2290">
            <v>0</v>
          </cell>
          <cell r="I2290">
            <v>0</v>
          </cell>
          <cell r="J2290">
            <v>0</v>
          </cell>
          <cell r="K2290" t="str">
            <v>Inactive</v>
          </cell>
          <cell r="L2290" t="str">
            <v>PE</v>
          </cell>
          <cell r="M2290">
            <v>5</v>
          </cell>
          <cell r="N2290" t="str">
            <v>Unsalable</v>
          </cell>
        </row>
        <row r="2291">
          <cell r="A2291">
            <v>37411</v>
          </cell>
          <cell r="B2291" t="str">
            <v>Achillea millefolium</v>
          </cell>
          <cell r="C2291" t="str">
            <v>Common Yarrow</v>
          </cell>
          <cell r="D2291" t="str">
            <v/>
          </cell>
          <cell r="E2291" t="str">
            <v/>
          </cell>
          <cell r="F2291" t="str">
            <v/>
          </cell>
          <cell r="G2291" t="str">
            <v>#1</v>
          </cell>
          <cell r="H2291">
            <v>5.15</v>
          </cell>
          <cell r="I2291">
            <v>4.8410000000000002</v>
          </cell>
          <cell r="J2291">
            <v>6.2409999999999997</v>
          </cell>
          <cell r="K2291" t="str">
            <v/>
          </cell>
          <cell r="L2291" t="str">
            <v>PE</v>
          </cell>
          <cell r="M2291">
            <v>5</v>
          </cell>
        </row>
        <row r="2292">
          <cell r="A2292">
            <v>37414</v>
          </cell>
          <cell r="B2292" t="str">
            <v>Achillea millefolium</v>
          </cell>
          <cell r="C2292" t="str">
            <v>Common Yarrow LP</v>
          </cell>
          <cell r="D2292" t="str">
            <v/>
          </cell>
          <cell r="E2292" t="str">
            <v/>
          </cell>
          <cell r="F2292" t="str">
            <v/>
          </cell>
          <cell r="G2292" t="str">
            <v>LP</v>
          </cell>
          <cell r="H2292">
            <v>0</v>
          </cell>
          <cell r="I2292">
            <v>0</v>
          </cell>
          <cell r="J2292">
            <v>0</v>
          </cell>
          <cell r="K2292" t="str">
            <v/>
          </cell>
          <cell r="L2292" t="str">
            <v>PE</v>
          </cell>
          <cell r="M2292">
            <v>5</v>
          </cell>
          <cell r="N2292" t="str">
            <v>Unsalable</v>
          </cell>
        </row>
        <row r="2293">
          <cell r="A2293">
            <v>37419</v>
          </cell>
          <cell r="B2293" t="str">
            <v>Achillea millefolium</v>
          </cell>
          <cell r="C2293" t="str">
            <v>Common Yarrow Plug</v>
          </cell>
          <cell r="D2293" t="str">
            <v/>
          </cell>
          <cell r="E2293" t="str">
            <v/>
          </cell>
          <cell r="F2293" t="str">
            <v/>
          </cell>
          <cell r="G2293" t="str">
            <v>Plug</v>
          </cell>
          <cell r="H2293">
            <v>0</v>
          </cell>
          <cell r="I2293">
            <v>0</v>
          </cell>
          <cell r="J2293">
            <v>0</v>
          </cell>
          <cell r="K2293" t="str">
            <v>Inactive</v>
          </cell>
          <cell r="L2293" t="str">
            <v>PE</v>
          </cell>
          <cell r="M2293">
            <v>5</v>
          </cell>
          <cell r="N2293" t="str">
            <v>Unsalable</v>
          </cell>
        </row>
        <row r="2294">
          <cell r="A2294">
            <v>37421</v>
          </cell>
          <cell r="B2294" t="str">
            <v>Agastache 'Blue Fortune'</v>
          </cell>
          <cell r="C2294" t="str">
            <v>Anise Hyssop 'Blue Fortune'</v>
          </cell>
          <cell r="D2294" t="str">
            <v/>
          </cell>
          <cell r="E2294" t="str">
            <v/>
          </cell>
          <cell r="F2294" t="str">
            <v/>
          </cell>
          <cell r="G2294" t="str">
            <v>#1</v>
          </cell>
          <cell r="H2294">
            <v>5.15</v>
          </cell>
          <cell r="I2294">
            <v>4.8410000000000002</v>
          </cell>
          <cell r="J2294">
            <v>6.2409999999999997</v>
          </cell>
          <cell r="K2294" t="str">
            <v/>
          </cell>
          <cell r="L2294" t="str">
            <v>PE</v>
          </cell>
          <cell r="M2294">
            <v>5</v>
          </cell>
        </row>
        <row r="2295">
          <cell r="A2295">
            <v>37424</v>
          </cell>
          <cell r="B2295" t="str">
            <v>Agastache 'Blue Fortune'</v>
          </cell>
          <cell r="C2295" t="str">
            <v>Anise Hyssop 'Blue Fortune' LP</v>
          </cell>
          <cell r="D2295" t="str">
            <v/>
          </cell>
          <cell r="E2295" t="str">
            <v/>
          </cell>
          <cell r="F2295" t="str">
            <v/>
          </cell>
          <cell r="G2295" t="str">
            <v>LP</v>
          </cell>
          <cell r="H2295">
            <v>0</v>
          </cell>
          <cell r="I2295">
            <v>0</v>
          </cell>
          <cell r="J2295">
            <v>0</v>
          </cell>
          <cell r="K2295" t="str">
            <v/>
          </cell>
          <cell r="L2295" t="str">
            <v>PE</v>
          </cell>
          <cell r="M2295">
            <v>5</v>
          </cell>
          <cell r="N2295" t="str">
            <v>Unsalable</v>
          </cell>
        </row>
        <row r="2296">
          <cell r="A2296">
            <v>37431</v>
          </cell>
          <cell r="B2296" t="str">
            <v>Aubretia deltoidea 'Royal Red'</v>
          </cell>
          <cell r="C2296" t="str">
            <v>Royal Red Rockcress</v>
          </cell>
          <cell r="D2296" t="str">
            <v/>
          </cell>
          <cell r="E2296" t="str">
            <v/>
          </cell>
          <cell r="F2296" t="str">
            <v/>
          </cell>
          <cell r="G2296" t="str">
            <v>#1</v>
          </cell>
          <cell r="H2296">
            <v>0</v>
          </cell>
          <cell r="I2296">
            <v>0</v>
          </cell>
          <cell r="J2296">
            <v>0</v>
          </cell>
          <cell r="K2296" t="str">
            <v>Inactive</v>
          </cell>
          <cell r="L2296" t="str">
            <v>PE</v>
          </cell>
          <cell r="M2296">
            <v>5</v>
          </cell>
        </row>
        <row r="2297">
          <cell r="A2297">
            <v>37491</v>
          </cell>
          <cell r="B2297" t="str">
            <v>Ajuga reptans 'Binblasca' PP15815</v>
          </cell>
          <cell r="C2297" t="str">
            <v>Black Scallop Bugleweed</v>
          </cell>
          <cell r="D2297" t="str">
            <v/>
          </cell>
          <cell r="E2297" t="str">
            <v/>
          </cell>
          <cell r="F2297" t="str">
            <v/>
          </cell>
          <cell r="G2297" t="str">
            <v>#1</v>
          </cell>
          <cell r="H2297">
            <v>5.15</v>
          </cell>
          <cell r="I2297">
            <v>4.8410000000000002</v>
          </cell>
          <cell r="J2297">
            <v>6.2409999999999997</v>
          </cell>
          <cell r="K2297" t="str">
            <v/>
          </cell>
          <cell r="L2297" t="str">
            <v>PE</v>
          </cell>
          <cell r="M2297">
            <v>5</v>
          </cell>
        </row>
        <row r="2298">
          <cell r="A2298">
            <v>37501</v>
          </cell>
          <cell r="B2298" t="str">
            <v>Ajuga reptans 'Bronze Beauty'</v>
          </cell>
          <cell r="C2298" t="str">
            <v>Bronze Beauty Bugleweed</v>
          </cell>
          <cell r="D2298" t="str">
            <v/>
          </cell>
          <cell r="E2298" t="str">
            <v/>
          </cell>
          <cell r="F2298" t="str">
            <v/>
          </cell>
          <cell r="G2298" t="str">
            <v>#1</v>
          </cell>
          <cell r="H2298">
            <v>5.15</v>
          </cell>
          <cell r="I2298">
            <v>4.8410000000000002</v>
          </cell>
          <cell r="J2298">
            <v>6.2409999999999997</v>
          </cell>
          <cell r="K2298" t="str">
            <v/>
          </cell>
          <cell r="L2298" t="str">
            <v>PE</v>
          </cell>
          <cell r="M2298">
            <v>5</v>
          </cell>
        </row>
        <row r="2299">
          <cell r="A2299">
            <v>37509</v>
          </cell>
          <cell r="B2299" t="str">
            <v>Ajuga reptans 'Bronze Beauty'</v>
          </cell>
          <cell r="C2299" t="str">
            <v>Bronze Beauty Bugleweed Plug</v>
          </cell>
          <cell r="D2299" t="str">
            <v/>
          </cell>
          <cell r="F2299" t="str">
            <v/>
          </cell>
          <cell r="G2299" t="str">
            <v>Plug</v>
          </cell>
          <cell r="H2299">
            <v>0</v>
          </cell>
          <cell r="I2299">
            <v>0</v>
          </cell>
          <cell r="J2299">
            <v>0</v>
          </cell>
          <cell r="K2299" t="str">
            <v>Inactive</v>
          </cell>
          <cell r="L2299" t="str">
            <v>PE</v>
          </cell>
          <cell r="M2299">
            <v>5</v>
          </cell>
          <cell r="N2299" t="str">
            <v>Unsalable</v>
          </cell>
        </row>
        <row r="2300">
          <cell r="A2300">
            <v>37571</v>
          </cell>
          <cell r="B2300" t="str">
            <v>Pulsatilla vulgaris 'Alba'</v>
          </cell>
          <cell r="C2300" t="str">
            <v>White Pasque Flower</v>
          </cell>
          <cell r="D2300" t="str">
            <v/>
          </cell>
          <cell r="F2300" t="str">
            <v/>
          </cell>
          <cell r="G2300" t="str">
            <v>#1</v>
          </cell>
          <cell r="H2300">
            <v>5.15</v>
          </cell>
          <cell r="I2300">
            <v>4.8410000000000002</v>
          </cell>
          <cell r="J2300">
            <v>6.2409999999999997</v>
          </cell>
          <cell r="K2300" t="str">
            <v/>
          </cell>
          <cell r="L2300" t="str">
            <v>PE</v>
          </cell>
          <cell r="M2300">
            <v>5</v>
          </cell>
        </row>
        <row r="2301">
          <cell r="A2301">
            <v>37581</v>
          </cell>
          <cell r="B2301" t="str">
            <v>Aquilegia 'Songbird Mix'</v>
          </cell>
          <cell r="C2301" t="str">
            <v>Songbird Mix Columbine</v>
          </cell>
          <cell r="D2301" t="str">
            <v/>
          </cell>
          <cell r="E2301" t="str">
            <v/>
          </cell>
          <cell r="F2301" t="str">
            <v/>
          </cell>
          <cell r="G2301" t="str">
            <v>#1</v>
          </cell>
          <cell r="H2301">
            <v>5.15</v>
          </cell>
          <cell r="I2301">
            <v>4.8410000000000002</v>
          </cell>
          <cell r="J2301">
            <v>6.2409999999999997</v>
          </cell>
          <cell r="K2301" t="str">
            <v/>
          </cell>
          <cell r="L2301" t="str">
            <v>PE</v>
          </cell>
          <cell r="M2301">
            <v>5</v>
          </cell>
        </row>
        <row r="2302">
          <cell r="A2302">
            <v>37591</v>
          </cell>
          <cell r="B2302" t="str">
            <v>Pulsatilla vulgaris</v>
          </cell>
          <cell r="C2302" t="str">
            <v>Purple Pasque Flower</v>
          </cell>
          <cell r="D2302" t="str">
            <v/>
          </cell>
          <cell r="E2302" t="str">
            <v/>
          </cell>
          <cell r="F2302" t="str">
            <v/>
          </cell>
          <cell r="G2302" t="str">
            <v>#1</v>
          </cell>
          <cell r="H2302">
            <v>5.15</v>
          </cell>
          <cell r="I2302">
            <v>4.8410000000000002</v>
          </cell>
          <cell r="J2302">
            <v>6.2409999999999997</v>
          </cell>
          <cell r="K2302" t="str">
            <v/>
          </cell>
          <cell r="L2302" t="str">
            <v>PE</v>
          </cell>
          <cell r="M2302">
            <v>5</v>
          </cell>
        </row>
        <row r="2303">
          <cell r="A2303">
            <v>37601</v>
          </cell>
          <cell r="B2303" t="str">
            <v>Ajuga reptans 'Burgundy Glow'</v>
          </cell>
          <cell r="C2303" t="str">
            <v>Burgundy Glow Bugleweed</v>
          </cell>
          <cell r="D2303" t="str">
            <v/>
          </cell>
          <cell r="E2303" t="str">
            <v/>
          </cell>
          <cell r="F2303" t="str">
            <v/>
          </cell>
          <cell r="G2303" t="str">
            <v>#1</v>
          </cell>
          <cell r="H2303">
            <v>5.15</v>
          </cell>
          <cell r="I2303">
            <v>4.8410000000000002</v>
          </cell>
          <cell r="J2303">
            <v>6.2409999999999997</v>
          </cell>
          <cell r="K2303" t="str">
            <v/>
          </cell>
          <cell r="L2303" t="str">
            <v>PE</v>
          </cell>
          <cell r="M2303">
            <v>5</v>
          </cell>
        </row>
        <row r="2304">
          <cell r="A2304">
            <v>37609</v>
          </cell>
          <cell r="B2304" t="str">
            <v>Ajuga reptans 'Burgundy Glow'</v>
          </cell>
          <cell r="C2304" t="str">
            <v>Burgundy Glow Bugleweed Plug</v>
          </cell>
          <cell r="D2304" t="str">
            <v/>
          </cell>
          <cell r="E2304" t="str">
            <v/>
          </cell>
          <cell r="F2304" t="str">
            <v/>
          </cell>
          <cell r="G2304" t="str">
            <v>Plug</v>
          </cell>
          <cell r="H2304">
            <v>0</v>
          </cell>
          <cell r="I2304">
            <v>0</v>
          </cell>
          <cell r="J2304">
            <v>0</v>
          </cell>
          <cell r="K2304" t="str">
            <v>Inactive</v>
          </cell>
          <cell r="L2304" t="str">
            <v>PE</v>
          </cell>
          <cell r="M2304">
            <v>5</v>
          </cell>
          <cell r="N2304" t="str">
            <v>Unsalable</v>
          </cell>
        </row>
        <row r="2305">
          <cell r="A2305">
            <v>37611</v>
          </cell>
          <cell r="B2305" t="str">
            <v>Aquilegia x hybrida 'Biedermeier'</v>
          </cell>
          <cell r="C2305" t="str">
            <v>Biedermeier Columbine</v>
          </cell>
          <cell r="D2305" t="str">
            <v/>
          </cell>
          <cell r="E2305" t="str">
            <v/>
          </cell>
          <cell r="F2305" t="str">
            <v/>
          </cell>
          <cell r="G2305" t="str">
            <v>#1</v>
          </cell>
          <cell r="H2305">
            <v>5.15</v>
          </cell>
          <cell r="I2305">
            <v>4.8410000000000002</v>
          </cell>
          <cell r="J2305">
            <v>6.2409999999999997</v>
          </cell>
          <cell r="K2305" t="str">
            <v/>
          </cell>
          <cell r="L2305" t="str">
            <v>PE</v>
          </cell>
          <cell r="M2305">
            <v>5</v>
          </cell>
        </row>
        <row r="2306">
          <cell r="A2306">
            <v>37621</v>
          </cell>
          <cell r="B2306" t="str">
            <v>Aquilegia x hybrida 'McKana's Giant'</v>
          </cell>
          <cell r="C2306" t="str">
            <v>McKana's Giant Columbine</v>
          </cell>
          <cell r="D2306" t="str">
            <v/>
          </cell>
          <cell r="E2306" t="str">
            <v/>
          </cell>
          <cell r="F2306" t="str">
            <v/>
          </cell>
          <cell r="G2306" t="str">
            <v>#1</v>
          </cell>
          <cell r="H2306">
            <v>5.15</v>
          </cell>
          <cell r="I2306">
            <v>4.8410000000000002</v>
          </cell>
          <cell r="J2306">
            <v>6.2409999999999997</v>
          </cell>
          <cell r="K2306" t="str">
            <v>Inactive</v>
          </cell>
          <cell r="L2306" t="str">
            <v>PE</v>
          </cell>
          <cell r="M2306">
            <v>5</v>
          </cell>
        </row>
        <row r="2307">
          <cell r="A2307">
            <v>37631</v>
          </cell>
          <cell r="B2307" t="str">
            <v>Aquilegia 'Cameo Mix'</v>
          </cell>
          <cell r="C2307" t="str">
            <v>Cameo Columbine</v>
          </cell>
          <cell r="D2307" t="str">
            <v/>
          </cell>
          <cell r="E2307" t="str">
            <v/>
          </cell>
          <cell r="F2307" t="str">
            <v/>
          </cell>
          <cell r="G2307" t="str">
            <v>#1</v>
          </cell>
          <cell r="H2307">
            <v>5.15</v>
          </cell>
          <cell r="I2307">
            <v>4.8410000000000002</v>
          </cell>
          <cell r="J2307">
            <v>6.2409999999999997</v>
          </cell>
          <cell r="K2307" t="str">
            <v/>
          </cell>
          <cell r="L2307" t="str">
            <v>PE</v>
          </cell>
          <cell r="M2307">
            <v>5</v>
          </cell>
        </row>
        <row r="2308">
          <cell r="A2308">
            <v>37641</v>
          </cell>
          <cell r="B2308" t="str">
            <v>Alchemilla mollis</v>
          </cell>
          <cell r="C2308" t="str">
            <v>Lady's Mantle</v>
          </cell>
          <cell r="D2308" t="str">
            <v/>
          </cell>
          <cell r="E2308" t="str">
            <v/>
          </cell>
          <cell r="F2308" t="str">
            <v/>
          </cell>
          <cell r="G2308" t="str">
            <v>#1</v>
          </cell>
          <cell r="H2308">
            <v>5.15</v>
          </cell>
          <cell r="I2308">
            <v>4.8410000000000002</v>
          </cell>
          <cell r="J2308">
            <v>6.2409999999999997</v>
          </cell>
          <cell r="K2308" t="str">
            <v/>
          </cell>
          <cell r="L2308" t="str">
            <v>PE</v>
          </cell>
          <cell r="M2308">
            <v>5</v>
          </cell>
        </row>
        <row r="2309">
          <cell r="A2309">
            <v>37651</v>
          </cell>
          <cell r="B2309" t="str">
            <v>Anemome sylvestris</v>
          </cell>
          <cell r="C2309" t="str">
            <v>Snowdrop Anemone or Windflower</v>
          </cell>
          <cell r="D2309" t="str">
            <v/>
          </cell>
          <cell r="E2309" t="str">
            <v/>
          </cell>
          <cell r="F2309" t="str">
            <v/>
          </cell>
          <cell r="G2309" t="str">
            <v>#1</v>
          </cell>
          <cell r="H2309">
            <v>5.15</v>
          </cell>
          <cell r="I2309">
            <v>4.8410000000000002</v>
          </cell>
          <cell r="J2309">
            <v>6.2409999999999997</v>
          </cell>
          <cell r="K2309" t="str">
            <v/>
          </cell>
          <cell r="L2309" t="str">
            <v>PE</v>
          </cell>
          <cell r="M2309">
            <v>5</v>
          </cell>
        </row>
        <row r="2310">
          <cell r="A2310">
            <v>37661</v>
          </cell>
          <cell r="B2310" t="str">
            <v>Aquilegia vulgaris 'Nora Barlow'</v>
          </cell>
          <cell r="C2310" t="str">
            <v>Nora Barlow Columbine</v>
          </cell>
          <cell r="D2310" t="str">
            <v/>
          </cell>
          <cell r="E2310" t="str">
            <v/>
          </cell>
          <cell r="F2310" t="str">
            <v/>
          </cell>
          <cell r="G2310" t="str">
            <v>#1</v>
          </cell>
          <cell r="H2310">
            <v>5.15</v>
          </cell>
          <cell r="I2310">
            <v>4.8410000000000002</v>
          </cell>
          <cell r="J2310">
            <v>6.2409999999999997</v>
          </cell>
          <cell r="K2310" t="str">
            <v/>
          </cell>
          <cell r="L2310" t="str">
            <v>PE</v>
          </cell>
          <cell r="M2310">
            <v>5</v>
          </cell>
        </row>
        <row r="2311">
          <cell r="A2311">
            <v>37671</v>
          </cell>
          <cell r="B2311" t="str">
            <v>Armeria maritima 'Dϋsseldorfer Stolz'</v>
          </cell>
          <cell r="C2311" t="str">
            <v>Dusseldorf Pride Seathrift</v>
          </cell>
          <cell r="D2311" t="str">
            <v/>
          </cell>
          <cell r="E2311" t="str">
            <v/>
          </cell>
          <cell r="F2311" t="str">
            <v/>
          </cell>
          <cell r="G2311" t="str">
            <v>#1</v>
          </cell>
          <cell r="H2311">
            <v>5.15</v>
          </cell>
          <cell r="I2311">
            <v>4.8410000000000002</v>
          </cell>
          <cell r="J2311">
            <v>6.2409999999999997</v>
          </cell>
          <cell r="K2311" t="str">
            <v/>
          </cell>
          <cell r="L2311" t="str">
            <v>PE</v>
          </cell>
          <cell r="M2311">
            <v>5</v>
          </cell>
        </row>
        <row r="2312">
          <cell r="A2312">
            <v>37681</v>
          </cell>
          <cell r="B2312" t="str">
            <v>Aquilegia 'Origami Mix'</v>
          </cell>
          <cell r="C2312" t="str">
            <v>Origami Mix Columbine</v>
          </cell>
          <cell r="D2312" t="str">
            <v/>
          </cell>
          <cell r="E2312" t="str">
            <v/>
          </cell>
          <cell r="F2312" t="str">
            <v/>
          </cell>
          <cell r="G2312" t="str">
            <v>#1</v>
          </cell>
          <cell r="H2312">
            <v>5.15</v>
          </cell>
          <cell r="I2312">
            <v>4.8410000000000002</v>
          </cell>
          <cell r="J2312">
            <v>6.2409999999999997</v>
          </cell>
          <cell r="K2312" t="str">
            <v/>
          </cell>
          <cell r="L2312" t="str">
            <v>PE</v>
          </cell>
          <cell r="M2312">
            <v>5</v>
          </cell>
        </row>
        <row r="2313">
          <cell r="A2313">
            <v>37691</v>
          </cell>
          <cell r="B2313" t="str">
            <v>Artemisia stelleriana 'Silver Brocade'</v>
          </cell>
          <cell r="C2313" t="str">
            <v>Silver Brocade Artemisia</v>
          </cell>
          <cell r="D2313" t="str">
            <v/>
          </cell>
          <cell r="F2313" t="str">
            <v/>
          </cell>
          <cell r="G2313" t="str">
            <v>#1</v>
          </cell>
          <cell r="H2313">
            <v>5.15</v>
          </cell>
          <cell r="I2313">
            <v>4.8410000000000002</v>
          </cell>
          <cell r="J2313">
            <v>6.2409999999999997</v>
          </cell>
          <cell r="K2313" t="str">
            <v/>
          </cell>
          <cell r="L2313" t="str">
            <v>PE</v>
          </cell>
          <cell r="M2313">
            <v>5</v>
          </cell>
        </row>
        <row r="2314">
          <cell r="A2314">
            <v>37694</v>
          </cell>
          <cell r="B2314" t="str">
            <v>Artemisia stelleriana 'Silver Brocade'</v>
          </cell>
          <cell r="C2314" t="str">
            <v>Silver Brocade Artemisia LP</v>
          </cell>
          <cell r="D2314" t="str">
            <v/>
          </cell>
          <cell r="F2314" t="str">
            <v/>
          </cell>
          <cell r="G2314" t="str">
            <v>LP</v>
          </cell>
          <cell r="H2314">
            <v>0</v>
          </cell>
          <cell r="I2314">
            <v>0</v>
          </cell>
          <cell r="J2314">
            <v>0</v>
          </cell>
          <cell r="K2314" t="str">
            <v/>
          </cell>
          <cell r="L2314" t="str">
            <v>PE</v>
          </cell>
          <cell r="M2314">
            <v>5</v>
          </cell>
          <cell r="N2314" t="str">
            <v>Unsalable</v>
          </cell>
        </row>
        <row r="2315">
          <cell r="A2315">
            <v>37699</v>
          </cell>
          <cell r="B2315" t="str">
            <v>Artemisia stelleriana 'Silver Brocade'</v>
          </cell>
          <cell r="C2315" t="str">
            <v>Silver Brocade Artemisia Plug</v>
          </cell>
          <cell r="D2315" t="str">
            <v/>
          </cell>
          <cell r="F2315" t="str">
            <v/>
          </cell>
          <cell r="G2315" t="str">
            <v>Plug</v>
          </cell>
          <cell r="H2315">
            <v>0</v>
          </cell>
          <cell r="I2315">
            <v>0</v>
          </cell>
          <cell r="J2315">
            <v>0</v>
          </cell>
          <cell r="K2315" t="str">
            <v>Inactive</v>
          </cell>
          <cell r="L2315" t="str">
            <v>PE</v>
          </cell>
          <cell r="M2315">
            <v>5</v>
          </cell>
          <cell r="N2315" t="str">
            <v>Unsalable</v>
          </cell>
        </row>
        <row r="2316">
          <cell r="A2316">
            <v>37701</v>
          </cell>
          <cell r="B2316" t="str">
            <v>Artemisia schmidtiana 'Silver Mound'</v>
          </cell>
          <cell r="C2316" t="str">
            <v>Silver Mound Artemisia</v>
          </cell>
          <cell r="D2316" t="str">
            <v/>
          </cell>
          <cell r="E2316" t="str">
            <v/>
          </cell>
          <cell r="F2316" t="str">
            <v/>
          </cell>
          <cell r="G2316" t="str">
            <v>#1</v>
          </cell>
          <cell r="H2316">
            <v>5.15</v>
          </cell>
          <cell r="I2316">
            <v>4.8410000000000002</v>
          </cell>
          <cell r="J2316">
            <v>6.2409999999999997</v>
          </cell>
          <cell r="K2316" t="str">
            <v/>
          </cell>
          <cell r="L2316" t="str">
            <v>PE</v>
          </cell>
          <cell r="M2316">
            <v>5</v>
          </cell>
        </row>
        <row r="2317">
          <cell r="A2317">
            <v>37704</v>
          </cell>
          <cell r="B2317" t="str">
            <v>Artemisia schmidtiana 'Silver Mound'</v>
          </cell>
          <cell r="C2317" t="str">
            <v>Silver Mound Artemisia LP</v>
          </cell>
          <cell r="D2317" t="str">
            <v/>
          </cell>
          <cell r="E2317" t="str">
            <v/>
          </cell>
          <cell r="F2317" t="str">
            <v/>
          </cell>
          <cell r="G2317" t="str">
            <v>LP</v>
          </cell>
          <cell r="H2317">
            <v>0</v>
          </cell>
          <cell r="I2317">
            <v>0</v>
          </cell>
          <cell r="J2317">
            <v>0</v>
          </cell>
          <cell r="K2317" t="str">
            <v/>
          </cell>
          <cell r="L2317" t="str">
            <v>PE</v>
          </cell>
          <cell r="M2317">
            <v>5</v>
          </cell>
          <cell r="N2317" t="str">
            <v>Unsalable</v>
          </cell>
        </row>
        <row r="2318">
          <cell r="A2318">
            <v>37709</v>
          </cell>
          <cell r="B2318" t="str">
            <v>Artemisia schmidtiana 'Silver Mound'</v>
          </cell>
          <cell r="C2318" t="str">
            <v>Silver Mound Artemisia Plug</v>
          </cell>
          <cell r="D2318" t="str">
            <v/>
          </cell>
          <cell r="F2318" t="str">
            <v/>
          </cell>
          <cell r="G2318" t="str">
            <v>Plug</v>
          </cell>
          <cell r="H2318">
            <v>0</v>
          </cell>
          <cell r="I2318">
            <v>0</v>
          </cell>
          <cell r="J2318">
            <v>0</v>
          </cell>
          <cell r="K2318" t="str">
            <v>Inactive</v>
          </cell>
          <cell r="L2318" t="str">
            <v>PE</v>
          </cell>
          <cell r="M2318">
            <v>5</v>
          </cell>
          <cell r="N2318" t="str">
            <v>Unsalable</v>
          </cell>
        </row>
        <row r="2319">
          <cell r="A2319">
            <v>37711</v>
          </cell>
          <cell r="B2319" t="str">
            <v>Galium odoratum</v>
          </cell>
          <cell r="C2319" t="str">
            <v>Sweet Woodruff</v>
          </cell>
          <cell r="D2319" t="str">
            <v/>
          </cell>
          <cell r="E2319" t="str">
            <v/>
          </cell>
          <cell r="F2319" t="str">
            <v/>
          </cell>
          <cell r="G2319" t="str">
            <v>#1</v>
          </cell>
          <cell r="H2319">
            <v>5.15</v>
          </cell>
          <cell r="I2319">
            <v>4.8410000000000002</v>
          </cell>
          <cell r="J2319">
            <v>6.2409999999999997</v>
          </cell>
          <cell r="K2319" t="str">
            <v/>
          </cell>
          <cell r="L2319" t="str">
            <v>PE</v>
          </cell>
          <cell r="M2319">
            <v>5</v>
          </cell>
        </row>
        <row r="2320">
          <cell r="A2320">
            <v>37714</v>
          </cell>
          <cell r="B2320" t="str">
            <v>Galium odoratum</v>
          </cell>
          <cell r="C2320" t="str">
            <v>Sweet Woodruff LP</v>
          </cell>
          <cell r="D2320" t="str">
            <v/>
          </cell>
          <cell r="E2320" t="str">
            <v/>
          </cell>
          <cell r="F2320" t="str">
            <v/>
          </cell>
          <cell r="G2320" t="str">
            <v>LP</v>
          </cell>
          <cell r="H2320">
            <v>2.95</v>
          </cell>
          <cell r="I2320">
            <v>2.7730000000000001</v>
          </cell>
          <cell r="J2320">
            <v>3.4729999999999999</v>
          </cell>
          <cell r="K2320" t="str">
            <v/>
          </cell>
          <cell r="L2320" t="str">
            <v>PE</v>
          </cell>
          <cell r="M2320">
            <v>5</v>
          </cell>
          <cell r="N2320" t="str">
            <v>Unsalable</v>
          </cell>
        </row>
        <row r="2321">
          <cell r="A2321">
            <v>37719</v>
          </cell>
          <cell r="B2321" t="str">
            <v>Galium odoratum</v>
          </cell>
          <cell r="C2321" t="str">
            <v>Sweet Woodruff Plug</v>
          </cell>
          <cell r="D2321" t="str">
            <v/>
          </cell>
          <cell r="E2321" t="str">
            <v/>
          </cell>
          <cell r="F2321" t="str">
            <v/>
          </cell>
          <cell r="G2321" t="str">
            <v>Plug</v>
          </cell>
          <cell r="H2321">
            <v>0</v>
          </cell>
          <cell r="I2321">
            <v>0</v>
          </cell>
          <cell r="J2321">
            <v>0</v>
          </cell>
          <cell r="K2321" t="str">
            <v>Inactive</v>
          </cell>
          <cell r="L2321" t="str">
            <v>PE</v>
          </cell>
          <cell r="M2321">
            <v>5</v>
          </cell>
          <cell r="N2321" t="str">
            <v>Unsalable</v>
          </cell>
        </row>
        <row r="2322">
          <cell r="A2322">
            <v>37721</v>
          </cell>
          <cell r="B2322" t="str">
            <v>Asplenium scolopendrium</v>
          </cell>
          <cell r="C2322" t="str">
            <v>Hart's Tongue Fern</v>
          </cell>
          <cell r="D2322" t="str">
            <v/>
          </cell>
          <cell r="E2322" t="str">
            <v/>
          </cell>
          <cell r="F2322" t="str">
            <v/>
          </cell>
          <cell r="G2322" t="str">
            <v>#1</v>
          </cell>
          <cell r="H2322">
            <v>5.5</v>
          </cell>
          <cell r="I2322">
            <v>5.17</v>
          </cell>
          <cell r="J2322">
            <v>6.57</v>
          </cell>
          <cell r="K2322" t="str">
            <v>Inactive</v>
          </cell>
          <cell r="L2322" t="str">
            <v>PE</v>
          </cell>
          <cell r="M2322">
            <v>5</v>
          </cell>
        </row>
        <row r="2323">
          <cell r="A2323">
            <v>37731</v>
          </cell>
          <cell r="B2323" t="str">
            <v>Aster alpinus 'Happy Ending'</v>
          </cell>
          <cell r="C2323" t="str">
            <v>Happy Ending Aster</v>
          </cell>
          <cell r="D2323" t="str">
            <v/>
          </cell>
          <cell r="E2323" t="str">
            <v/>
          </cell>
          <cell r="F2323" t="str">
            <v/>
          </cell>
          <cell r="G2323" t="str">
            <v>#1</v>
          </cell>
          <cell r="H2323">
            <v>5.15</v>
          </cell>
          <cell r="I2323">
            <v>4.8410000000000002</v>
          </cell>
          <cell r="J2323">
            <v>6.2409999999999997</v>
          </cell>
          <cell r="K2323" t="str">
            <v>Inactive</v>
          </cell>
          <cell r="L2323" t="str">
            <v>PE</v>
          </cell>
          <cell r="M2323">
            <v>5</v>
          </cell>
        </row>
        <row r="2324">
          <cell r="A2324">
            <v>37741</v>
          </cell>
          <cell r="B2324" t="str">
            <v>Aster alpinus 'Pinkie'</v>
          </cell>
          <cell r="C2324" t="str">
            <v>Pinkie Aster</v>
          </cell>
          <cell r="D2324" t="str">
            <v/>
          </cell>
          <cell r="E2324" t="str">
            <v/>
          </cell>
          <cell r="F2324" t="str">
            <v/>
          </cell>
          <cell r="G2324" t="str">
            <v>#1</v>
          </cell>
          <cell r="H2324">
            <v>5.15</v>
          </cell>
          <cell r="I2324">
            <v>4.8410000000000002</v>
          </cell>
          <cell r="J2324">
            <v>6.2409999999999997</v>
          </cell>
          <cell r="K2324" t="str">
            <v/>
          </cell>
          <cell r="L2324" t="str">
            <v>PE</v>
          </cell>
          <cell r="M2324">
            <v>5</v>
          </cell>
        </row>
        <row r="2325">
          <cell r="A2325">
            <v>37751</v>
          </cell>
          <cell r="B2325" t="str">
            <v>Aster 'Pink Dome'</v>
          </cell>
          <cell r="C2325" t="str">
            <v>Pink Dome Aster</v>
          </cell>
          <cell r="D2325" t="str">
            <v/>
          </cell>
          <cell r="F2325" t="str">
            <v/>
          </cell>
          <cell r="G2325" t="str">
            <v>#1</v>
          </cell>
          <cell r="H2325">
            <v>5.15</v>
          </cell>
          <cell r="I2325">
            <v>4.8410000000000002</v>
          </cell>
          <cell r="J2325">
            <v>6.2409999999999997</v>
          </cell>
          <cell r="K2325" t="str">
            <v/>
          </cell>
          <cell r="L2325" t="str">
            <v>PE</v>
          </cell>
          <cell r="M2325">
            <v>5</v>
          </cell>
        </row>
        <row r="2326">
          <cell r="A2326">
            <v>37761</v>
          </cell>
          <cell r="B2326" t="str">
            <v>Artemisia ludoviciana 'Valerie Finnis'</v>
          </cell>
          <cell r="C2326" t="str">
            <v>Valerie Finnis Artemisia</v>
          </cell>
          <cell r="D2326" t="str">
            <v/>
          </cell>
          <cell r="F2326" t="str">
            <v/>
          </cell>
          <cell r="G2326" t="str">
            <v>#1</v>
          </cell>
          <cell r="H2326">
            <v>5.15</v>
          </cell>
          <cell r="I2326">
            <v>4.8410000000000002</v>
          </cell>
          <cell r="J2326">
            <v>6.2409999999999997</v>
          </cell>
          <cell r="K2326" t="str">
            <v/>
          </cell>
          <cell r="L2326" t="str">
            <v>PE</v>
          </cell>
          <cell r="M2326">
            <v>5</v>
          </cell>
        </row>
        <row r="2327">
          <cell r="A2327">
            <v>37771</v>
          </cell>
          <cell r="B2327" t="str">
            <v>Aster dumosus 'Woods Blue'</v>
          </cell>
          <cell r="C2327" t="str">
            <v>Woods Blue Aster</v>
          </cell>
          <cell r="D2327" t="str">
            <v/>
          </cell>
          <cell r="E2327" t="str">
            <v/>
          </cell>
          <cell r="F2327" t="str">
            <v/>
          </cell>
          <cell r="G2327" t="str">
            <v>#1</v>
          </cell>
          <cell r="H2327">
            <v>5.15</v>
          </cell>
          <cell r="I2327">
            <v>4.8410000000000002</v>
          </cell>
          <cell r="J2327">
            <v>6.2409999999999997</v>
          </cell>
          <cell r="K2327" t="str">
            <v/>
          </cell>
          <cell r="L2327" t="str">
            <v>PE</v>
          </cell>
          <cell r="M2327">
            <v>5</v>
          </cell>
        </row>
        <row r="2328">
          <cell r="A2328">
            <v>37781</v>
          </cell>
          <cell r="B2328" t="str">
            <v>Aster dumosus 'Woods Pink'</v>
          </cell>
          <cell r="C2328" t="str">
            <v>Woods Pink Aster</v>
          </cell>
          <cell r="D2328" t="str">
            <v/>
          </cell>
          <cell r="E2328" t="str">
            <v/>
          </cell>
          <cell r="F2328" t="str">
            <v/>
          </cell>
          <cell r="G2328" t="str">
            <v>#1</v>
          </cell>
          <cell r="H2328">
            <v>5.15</v>
          </cell>
          <cell r="I2328">
            <v>4.8410000000000002</v>
          </cell>
          <cell r="J2328">
            <v>6.2409999999999997</v>
          </cell>
          <cell r="K2328" t="str">
            <v/>
          </cell>
          <cell r="L2328" t="str">
            <v>PE</v>
          </cell>
          <cell r="M2328">
            <v>5</v>
          </cell>
        </row>
        <row r="2329">
          <cell r="A2329">
            <v>37991</v>
          </cell>
          <cell r="B2329" t="str">
            <v>Actaea simplex 'Black Negligee'</v>
          </cell>
          <cell r="C2329" t="str">
            <v>Black Negligee Bugbane</v>
          </cell>
          <cell r="D2329" t="str">
            <v>NoSales</v>
          </cell>
          <cell r="E2329" t="str">
            <v/>
          </cell>
          <cell r="F2329" t="str">
            <v/>
          </cell>
          <cell r="G2329" t="str">
            <v>#1</v>
          </cell>
          <cell r="H2329">
            <v>0</v>
          </cell>
          <cell r="I2329">
            <v>0</v>
          </cell>
          <cell r="J2329">
            <v>0</v>
          </cell>
          <cell r="K2329" t="str">
            <v/>
          </cell>
          <cell r="L2329" t="str">
            <v>PE</v>
          </cell>
          <cell r="M2329">
            <v>5</v>
          </cell>
          <cell r="N2329" t="str">
            <v>Unsalable</v>
          </cell>
        </row>
        <row r="2330">
          <cell r="A2330">
            <v>37992</v>
          </cell>
          <cell r="B2330" t="str">
            <v>Actaea simplex 'Black Negligee'</v>
          </cell>
          <cell r="C2330" t="str">
            <v>Black Negligee Bugbane</v>
          </cell>
          <cell r="D2330" t="str">
            <v/>
          </cell>
          <cell r="E2330" t="str">
            <v/>
          </cell>
          <cell r="F2330" t="str">
            <v/>
          </cell>
          <cell r="G2330" t="str">
            <v>#2</v>
          </cell>
          <cell r="H2330">
            <v>13.95</v>
          </cell>
          <cell r="I2330">
            <v>13.112999999999998</v>
          </cell>
          <cell r="J2330">
            <v>15.862999999999998</v>
          </cell>
          <cell r="K2330" t="str">
            <v/>
          </cell>
          <cell r="L2330" t="str">
            <v>PE</v>
          </cell>
          <cell r="M2330">
            <v>5</v>
          </cell>
        </row>
        <row r="2331">
          <cell r="A2331">
            <v>38012</v>
          </cell>
          <cell r="B2331" t="str">
            <v>Actaea ramosa 'Brunette'</v>
          </cell>
          <cell r="C2331" t="str">
            <v>Brunette Bugbane</v>
          </cell>
          <cell r="D2331" t="str">
            <v/>
          </cell>
          <cell r="E2331" t="str">
            <v/>
          </cell>
          <cell r="F2331" t="str">
            <v/>
          </cell>
          <cell r="G2331" t="str">
            <v>#2</v>
          </cell>
          <cell r="H2331">
            <v>13.95</v>
          </cell>
          <cell r="I2331">
            <v>13.112999999999998</v>
          </cell>
          <cell r="J2331">
            <v>15.862999999999998</v>
          </cell>
          <cell r="K2331" t="str">
            <v/>
          </cell>
          <cell r="L2331" t="str">
            <v>PE</v>
          </cell>
          <cell r="M2331">
            <v>5</v>
          </cell>
        </row>
        <row r="2332">
          <cell r="A2332">
            <v>38131</v>
          </cell>
          <cell r="B2332" t="str">
            <v>Athyrium niponicum 'Pictum'</v>
          </cell>
          <cell r="C2332" t="str">
            <v>Metallic Japanese Painted Fern</v>
          </cell>
          <cell r="D2332" t="str">
            <v/>
          </cell>
          <cell r="E2332" t="str">
            <v/>
          </cell>
          <cell r="F2332" t="str">
            <v/>
          </cell>
          <cell r="G2332" t="str">
            <v>#1</v>
          </cell>
          <cell r="H2332">
            <v>5.15</v>
          </cell>
          <cell r="I2332">
            <v>4.8410000000000002</v>
          </cell>
          <cell r="J2332">
            <v>6.2409999999999997</v>
          </cell>
          <cell r="K2332" t="str">
            <v>Inactive</v>
          </cell>
          <cell r="L2332" t="str">
            <v>PE</v>
          </cell>
          <cell r="M2332">
            <v>5</v>
          </cell>
        </row>
        <row r="2333">
          <cell r="A2333">
            <v>38141</v>
          </cell>
          <cell r="B2333" t="str">
            <v>Athyrium niponicum 'Burgundy Lace'</v>
          </cell>
          <cell r="C2333" t="str">
            <v>Burgundy Lace Japanese Painted Fern</v>
          </cell>
          <cell r="D2333" t="str">
            <v/>
          </cell>
          <cell r="E2333" t="str">
            <v/>
          </cell>
          <cell r="F2333" t="str">
            <v/>
          </cell>
          <cell r="G2333" t="str">
            <v>#1</v>
          </cell>
          <cell r="H2333">
            <v>7.5</v>
          </cell>
          <cell r="I2333">
            <v>7.05</v>
          </cell>
          <cell r="J2333">
            <v>8.4499999999999993</v>
          </cell>
          <cell r="K2333" t="str">
            <v>Inactive</v>
          </cell>
          <cell r="L2333" t="str">
            <v>PE</v>
          </cell>
          <cell r="M2333">
            <v>5</v>
          </cell>
        </row>
        <row r="2334">
          <cell r="A2334">
            <v>38151</v>
          </cell>
          <cell r="B2334" t="str">
            <v>Asarum europaeum</v>
          </cell>
          <cell r="C2334" t="str">
            <v>European Wild Ginger</v>
          </cell>
          <cell r="D2334" t="str">
            <v/>
          </cell>
          <cell r="E2334" t="str">
            <v/>
          </cell>
          <cell r="F2334" t="str">
            <v/>
          </cell>
          <cell r="G2334" t="str">
            <v>#1</v>
          </cell>
          <cell r="H2334">
            <v>0</v>
          </cell>
          <cell r="I2334">
            <v>0</v>
          </cell>
          <cell r="J2334">
            <v>0</v>
          </cell>
          <cell r="K2334" t="str">
            <v/>
          </cell>
          <cell r="L2334" t="str">
            <v>PE</v>
          </cell>
          <cell r="M2334">
            <v>5</v>
          </cell>
        </row>
        <row r="2335">
          <cell r="A2335">
            <v>38161</v>
          </cell>
          <cell r="B2335" t="str">
            <v>Astilbe simplicifolia 'Key West' PPAF</v>
          </cell>
          <cell r="C2335" t="str">
            <v>Key West Astilbe</v>
          </cell>
          <cell r="D2335" t="str">
            <v/>
          </cell>
          <cell r="E2335" t="str">
            <v/>
          </cell>
          <cell r="F2335" t="str">
            <v/>
          </cell>
          <cell r="G2335" t="str">
            <v>#1</v>
          </cell>
          <cell r="H2335">
            <v>5.15</v>
          </cell>
          <cell r="I2335">
            <v>4.8410000000000002</v>
          </cell>
          <cell r="J2335">
            <v>6.2409999999999997</v>
          </cell>
          <cell r="K2335" t="str">
            <v/>
          </cell>
          <cell r="L2335" t="str">
            <v>PE</v>
          </cell>
          <cell r="M2335">
            <v>5</v>
          </cell>
        </row>
        <row r="2336">
          <cell r="A2336">
            <v>38171</v>
          </cell>
          <cell r="B2336" t="str">
            <v>Astilbe x arendsii 'Bressingham Beauty'</v>
          </cell>
          <cell r="C2336" t="str">
            <v>Bressingham Beauty Astilbe</v>
          </cell>
          <cell r="D2336" t="str">
            <v/>
          </cell>
          <cell r="E2336" t="str">
            <v/>
          </cell>
          <cell r="F2336" t="str">
            <v/>
          </cell>
          <cell r="G2336" t="str">
            <v>#1</v>
          </cell>
          <cell r="H2336">
            <v>5.15</v>
          </cell>
          <cell r="I2336">
            <v>4.8410000000000002</v>
          </cell>
          <cell r="J2336">
            <v>6.2409999999999997</v>
          </cell>
          <cell r="K2336" t="str">
            <v>Inactive</v>
          </cell>
          <cell r="L2336" t="str">
            <v>PE</v>
          </cell>
          <cell r="M2336">
            <v>5</v>
          </cell>
        </row>
        <row r="2337">
          <cell r="A2337">
            <v>38201</v>
          </cell>
          <cell r="B2337" t="str">
            <v>Astilbe x arendsii 'Rheinland'</v>
          </cell>
          <cell r="C2337" t="str">
            <v>Rheinland Astilbe</v>
          </cell>
          <cell r="D2337" t="str">
            <v/>
          </cell>
          <cell r="E2337" t="str">
            <v/>
          </cell>
          <cell r="F2337" t="str">
            <v/>
          </cell>
          <cell r="G2337" t="str">
            <v>#1</v>
          </cell>
          <cell r="H2337">
            <v>5.15</v>
          </cell>
          <cell r="I2337">
            <v>4.8410000000000002</v>
          </cell>
          <cell r="J2337">
            <v>6.2409999999999997</v>
          </cell>
          <cell r="K2337" t="str">
            <v>Inactive</v>
          </cell>
          <cell r="L2337" t="str">
            <v>PE</v>
          </cell>
          <cell r="M2337">
            <v>5</v>
          </cell>
        </row>
        <row r="2338">
          <cell r="A2338">
            <v>38251</v>
          </cell>
          <cell r="B2338" t="str">
            <v>Astilbe x arendsii 'C. &amp; Western' PPAF</v>
          </cell>
          <cell r="C2338" t="str">
            <v>Country &amp; Western Astilbe</v>
          </cell>
          <cell r="D2338" t="str">
            <v/>
          </cell>
          <cell r="E2338" t="str">
            <v/>
          </cell>
          <cell r="F2338" t="str">
            <v/>
          </cell>
          <cell r="G2338" t="str">
            <v>#1</v>
          </cell>
          <cell r="H2338">
            <v>5.15</v>
          </cell>
          <cell r="I2338">
            <v>4.8410000000000002</v>
          </cell>
          <cell r="J2338">
            <v>6.2409999999999997</v>
          </cell>
          <cell r="K2338" t="str">
            <v/>
          </cell>
          <cell r="L2338" t="str">
            <v>PE</v>
          </cell>
          <cell r="M2338">
            <v>5</v>
          </cell>
        </row>
        <row r="2339">
          <cell r="A2339">
            <v>38301</v>
          </cell>
          <cell r="B2339" t="str">
            <v>Astilbe x arendsii 'Deutschland'</v>
          </cell>
          <cell r="C2339" t="str">
            <v>Deutschland Astilbe</v>
          </cell>
          <cell r="D2339" t="str">
            <v/>
          </cell>
          <cell r="E2339" t="str">
            <v/>
          </cell>
          <cell r="F2339" t="str">
            <v/>
          </cell>
          <cell r="G2339" t="str">
            <v>#1</v>
          </cell>
          <cell r="H2339">
            <v>5.15</v>
          </cell>
          <cell r="I2339">
            <v>4.8410000000000002</v>
          </cell>
          <cell r="J2339">
            <v>6.2409999999999997</v>
          </cell>
          <cell r="K2339" t="str">
            <v>Inactive</v>
          </cell>
          <cell r="L2339" t="str">
            <v>PE</v>
          </cell>
          <cell r="M2339">
            <v>5</v>
          </cell>
        </row>
        <row r="2340">
          <cell r="A2340">
            <v>38351</v>
          </cell>
          <cell r="B2340" t="str">
            <v>Astilbe koreana 'Lollipop'</v>
          </cell>
          <cell r="C2340" t="str">
            <v>Lollipop Astilbe</v>
          </cell>
          <cell r="D2340" t="str">
            <v/>
          </cell>
          <cell r="E2340" t="str">
            <v/>
          </cell>
          <cell r="F2340" t="str">
            <v/>
          </cell>
          <cell r="G2340" t="str">
            <v>#1</v>
          </cell>
          <cell r="H2340">
            <v>5.15</v>
          </cell>
          <cell r="I2340">
            <v>4.8410000000000002</v>
          </cell>
          <cell r="J2340">
            <v>6.2409999999999997</v>
          </cell>
          <cell r="K2340" t="str">
            <v/>
          </cell>
          <cell r="L2340" t="str">
            <v>PE</v>
          </cell>
          <cell r="M2340">
            <v>5</v>
          </cell>
        </row>
        <row r="2341">
          <cell r="A2341">
            <v>38401</v>
          </cell>
          <cell r="B2341" t="str">
            <v>Astilbe x arendsii 'Fanal'</v>
          </cell>
          <cell r="C2341" t="str">
            <v>Fanal Astilbe</v>
          </cell>
          <cell r="D2341" t="str">
            <v/>
          </cell>
          <cell r="E2341" t="str">
            <v/>
          </cell>
          <cell r="F2341" t="str">
            <v/>
          </cell>
          <cell r="G2341" t="str">
            <v>#1</v>
          </cell>
          <cell r="H2341">
            <v>5.15</v>
          </cell>
          <cell r="I2341">
            <v>4.8410000000000002</v>
          </cell>
          <cell r="J2341">
            <v>6.2409999999999997</v>
          </cell>
          <cell r="K2341" t="str">
            <v/>
          </cell>
          <cell r="L2341" t="str">
            <v>PE</v>
          </cell>
          <cell r="M2341">
            <v>5</v>
          </cell>
        </row>
        <row r="2342">
          <cell r="A2342">
            <v>38421</v>
          </cell>
          <cell r="B2342" t="str">
            <v>Astilboides tabularis</v>
          </cell>
          <cell r="C2342" t="str">
            <v>Shieldleaf Rodgersia</v>
          </cell>
          <cell r="D2342" t="str">
            <v/>
          </cell>
          <cell r="E2342" t="str">
            <v/>
          </cell>
          <cell r="F2342" t="str">
            <v/>
          </cell>
          <cell r="G2342" t="str">
            <v>#1</v>
          </cell>
          <cell r="H2342">
            <v>0</v>
          </cell>
          <cell r="I2342">
            <v>0</v>
          </cell>
          <cell r="J2342">
            <v>0</v>
          </cell>
          <cell r="K2342" t="str">
            <v>Inactive</v>
          </cell>
          <cell r="L2342" t="str">
            <v>PE</v>
          </cell>
          <cell r="M2342">
            <v>5</v>
          </cell>
        </row>
        <row r="2343">
          <cell r="A2343">
            <v>38422</v>
          </cell>
          <cell r="B2343" t="str">
            <v>Astilboides tabularis</v>
          </cell>
          <cell r="C2343" t="str">
            <v>Shieldleaf Rodgersia</v>
          </cell>
          <cell r="D2343" t="str">
            <v/>
          </cell>
          <cell r="E2343" t="str">
            <v/>
          </cell>
          <cell r="F2343" t="str">
            <v/>
          </cell>
          <cell r="G2343" t="str">
            <v>#2</v>
          </cell>
          <cell r="H2343">
            <v>9.25</v>
          </cell>
          <cell r="I2343">
            <v>8.6950000000000003</v>
          </cell>
          <cell r="J2343">
            <v>11.445</v>
          </cell>
          <cell r="K2343" t="str">
            <v/>
          </cell>
          <cell r="L2343" t="str">
            <v>PE</v>
          </cell>
          <cell r="M2343">
            <v>5</v>
          </cell>
        </row>
        <row r="2344">
          <cell r="A2344">
            <v>38501</v>
          </cell>
          <cell r="B2344" t="str">
            <v>Astilbe x arendsii 'Peach Blossom'</v>
          </cell>
          <cell r="C2344" t="str">
            <v>Peach Blossom Astilbe</v>
          </cell>
          <cell r="D2344" t="str">
            <v/>
          </cell>
          <cell r="E2344" t="str">
            <v/>
          </cell>
          <cell r="F2344" t="str">
            <v/>
          </cell>
          <cell r="G2344" t="str">
            <v>#1</v>
          </cell>
          <cell r="H2344">
            <v>5.15</v>
          </cell>
          <cell r="I2344">
            <v>4.8410000000000002</v>
          </cell>
          <cell r="J2344">
            <v>6.2409999999999997</v>
          </cell>
          <cell r="K2344" t="str">
            <v/>
          </cell>
          <cell r="L2344" t="str">
            <v>PE</v>
          </cell>
          <cell r="M2344">
            <v>5</v>
          </cell>
        </row>
        <row r="2345">
          <cell r="A2345">
            <v>38511</v>
          </cell>
          <cell r="B2345" t="str">
            <v>Baptisia australis</v>
          </cell>
          <cell r="C2345" t="str">
            <v>Blue False Indigo</v>
          </cell>
          <cell r="D2345" t="str">
            <v/>
          </cell>
          <cell r="F2345" t="str">
            <v/>
          </cell>
          <cell r="G2345" t="str">
            <v>#1</v>
          </cell>
          <cell r="H2345">
            <v>5.15</v>
          </cell>
          <cell r="I2345">
            <v>4.8410000000000002</v>
          </cell>
          <cell r="J2345">
            <v>6.2409999999999997</v>
          </cell>
          <cell r="K2345" t="str">
            <v/>
          </cell>
          <cell r="L2345" t="str">
            <v>PE</v>
          </cell>
          <cell r="M2345">
            <v>5</v>
          </cell>
        </row>
        <row r="2346">
          <cell r="A2346">
            <v>38531</v>
          </cell>
          <cell r="B2346" t="str">
            <v>Astilbe chin. 'Visions in Red' PP11965</v>
          </cell>
          <cell r="C2346" t="str">
            <v>Vision in Red Astilbe</v>
          </cell>
          <cell r="D2346" t="str">
            <v/>
          </cell>
          <cell r="E2346" t="str">
            <v/>
          </cell>
          <cell r="F2346" t="str">
            <v/>
          </cell>
          <cell r="G2346" t="str">
            <v>#1</v>
          </cell>
          <cell r="H2346">
            <v>5.15</v>
          </cell>
          <cell r="I2346">
            <v>4.8410000000000002</v>
          </cell>
          <cell r="J2346">
            <v>6.2409999999999997</v>
          </cell>
          <cell r="K2346" t="str">
            <v/>
          </cell>
          <cell r="L2346" t="str">
            <v>PE</v>
          </cell>
          <cell r="M2346">
            <v>5</v>
          </cell>
        </row>
        <row r="2347">
          <cell r="A2347">
            <v>38541</v>
          </cell>
          <cell r="B2347" t="str">
            <v>Astilbe chinensis 'Visions'</v>
          </cell>
          <cell r="C2347" t="str">
            <v>Visions Astilbe</v>
          </cell>
          <cell r="D2347" t="str">
            <v/>
          </cell>
          <cell r="E2347" t="str">
            <v/>
          </cell>
          <cell r="F2347" t="str">
            <v/>
          </cell>
          <cell r="G2347" t="str">
            <v>#1</v>
          </cell>
          <cell r="H2347">
            <v>5.15</v>
          </cell>
          <cell r="I2347">
            <v>4.8410000000000002</v>
          </cell>
          <cell r="J2347">
            <v>6.2409999999999997</v>
          </cell>
          <cell r="K2347" t="str">
            <v/>
          </cell>
          <cell r="L2347" t="str">
            <v>PE</v>
          </cell>
          <cell r="M2347">
            <v>5</v>
          </cell>
        </row>
        <row r="2348">
          <cell r="A2348">
            <v>38551</v>
          </cell>
          <cell r="B2348" t="str">
            <v>Astilbe x arendsii 'Brautschleier'</v>
          </cell>
          <cell r="C2348" t="str">
            <v>Bridal Veil Astilbe</v>
          </cell>
          <cell r="D2348" t="str">
            <v/>
          </cell>
          <cell r="E2348" t="str">
            <v/>
          </cell>
          <cell r="F2348" t="str">
            <v/>
          </cell>
          <cell r="G2348" t="str">
            <v>#1</v>
          </cell>
          <cell r="H2348">
            <v>5.15</v>
          </cell>
          <cell r="I2348">
            <v>4.8410000000000002</v>
          </cell>
          <cell r="J2348">
            <v>6.2409999999999997</v>
          </cell>
          <cell r="K2348" t="str">
            <v/>
          </cell>
          <cell r="L2348" t="str">
            <v>PE</v>
          </cell>
          <cell r="M2348">
            <v>5</v>
          </cell>
        </row>
        <row r="2349">
          <cell r="A2349">
            <v>38571</v>
          </cell>
          <cell r="B2349" t="str">
            <v>Campanula 'Birch Hybrid'</v>
          </cell>
          <cell r="C2349" t="str">
            <v>Birch's Bellflower</v>
          </cell>
          <cell r="D2349" t="str">
            <v/>
          </cell>
          <cell r="E2349" t="str">
            <v/>
          </cell>
          <cell r="F2349" t="str">
            <v/>
          </cell>
          <cell r="G2349" t="str">
            <v>#1</v>
          </cell>
          <cell r="H2349">
            <v>5.15</v>
          </cell>
          <cell r="I2349">
            <v>4.8410000000000002</v>
          </cell>
          <cell r="J2349">
            <v>6.2409999999999997</v>
          </cell>
          <cell r="K2349" t="str">
            <v/>
          </cell>
          <cell r="L2349" t="str">
            <v>PE</v>
          </cell>
          <cell r="M2349">
            <v>5</v>
          </cell>
        </row>
        <row r="2350">
          <cell r="A2350">
            <v>38581</v>
          </cell>
          <cell r="B2350" t="str">
            <v>Bergenia 'Pink Dragonfly'</v>
          </cell>
          <cell r="C2350" t="str">
            <v>Pink Dragonfly Bergenia</v>
          </cell>
          <cell r="D2350" t="str">
            <v/>
          </cell>
          <cell r="E2350" t="str">
            <v/>
          </cell>
          <cell r="F2350" t="str">
            <v/>
          </cell>
          <cell r="G2350" t="str">
            <v>#1</v>
          </cell>
          <cell r="H2350">
            <v>5.95</v>
          </cell>
          <cell r="I2350">
            <v>5.593</v>
          </cell>
          <cell r="J2350">
            <v>6.9930000000000003</v>
          </cell>
          <cell r="K2350" t="str">
            <v/>
          </cell>
          <cell r="L2350" t="str">
            <v>PE</v>
          </cell>
          <cell r="M2350">
            <v>5</v>
          </cell>
        </row>
        <row r="2351">
          <cell r="A2351">
            <v>38591</v>
          </cell>
          <cell r="B2351" t="str">
            <v>Brunnera macro. 'Jack Frost' PP13859</v>
          </cell>
          <cell r="C2351" t="str">
            <v>Jack Frost Brunnera</v>
          </cell>
          <cell r="D2351" t="str">
            <v/>
          </cell>
          <cell r="E2351" t="str">
            <v/>
          </cell>
          <cell r="F2351" t="str">
            <v/>
          </cell>
          <cell r="G2351" t="str">
            <v>#1</v>
          </cell>
          <cell r="H2351">
            <v>7.95</v>
          </cell>
          <cell r="I2351">
            <v>7.4729999999999999</v>
          </cell>
          <cell r="J2351">
            <v>8.8729999999999993</v>
          </cell>
          <cell r="K2351" t="str">
            <v/>
          </cell>
          <cell r="L2351" t="str">
            <v>PE</v>
          </cell>
          <cell r="M2351">
            <v>5</v>
          </cell>
        </row>
        <row r="2352">
          <cell r="A2352">
            <v>38601</v>
          </cell>
          <cell r="B2352" t="str">
            <v>Bergenia cordifolia</v>
          </cell>
          <cell r="C2352" t="str">
            <v>Heart Leaf Bergenia</v>
          </cell>
          <cell r="D2352" t="str">
            <v/>
          </cell>
          <cell r="E2352" t="str">
            <v/>
          </cell>
          <cell r="F2352" t="str">
            <v/>
          </cell>
          <cell r="G2352" t="str">
            <v>#1</v>
          </cell>
          <cell r="H2352">
            <v>5.15</v>
          </cell>
          <cell r="I2352">
            <v>4.8410000000000002</v>
          </cell>
          <cell r="J2352">
            <v>6.2409999999999997</v>
          </cell>
          <cell r="K2352" t="str">
            <v/>
          </cell>
          <cell r="L2352" t="str">
            <v>PE</v>
          </cell>
          <cell r="M2352">
            <v>5</v>
          </cell>
        </row>
        <row r="2353">
          <cell r="A2353">
            <v>38604</v>
          </cell>
          <cell r="B2353" t="str">
            <v>Bergenia cordifolia</v>
          </cell>
          <cell r="C2353" t="str">
            <v>Heart Leaf Bergenia LP</v>
          </cell>
          <cell r="D2353" t="str">
            <v/>
          </cell>
          <cell r="F2353" t="str">
            <v/>
          </cell>
          <cell r="G2353" t="str">
            <v>LP</v>
          </cell>
          <cell r="H2353">
            <v>0</v>
          </cell>
          <cell r="I2353">
            <v>0</v>
          </cell>
          <cell r="J2353">
            <v>0</v>
          </cell>
          <cell r="K2353" t="str">
            <v/>
          </cell>
          <cell r="L2353" t="str">
            <v>PE</v>
          </cell>
          <cell r="M2353">
            <v>5</v>
          </cell>
          <cell r="N2353" t="str">
            <v>Unsalable</v>
          </cell>
        </row>
        <row r="2354">
          <cell r="A2354">
            <v>38611</v>
          </cell>
          <cell r="B2354" t="str">
            <v>Campanula carpatica</v>
          </cell>
          <cell r="C2354" t="str">
            <v>Blue Clips Bellflower</v>
          </cell>
          <cell r="D2354" t="str">
            <v/>
          </cell>
          <cell r="E2354" t="str">
            <v/>
          </cell>
          <cell r="F2354" t="str">
            <v/>
          </cell>
          <cell r="G2354" t="str">
            <v>#1</v>
          </cell>
          <cell r="H2354">
            <v>5.15</v>
          </cell>
          <cell r="I2354">
            <v>4.8410000000000002</v>
          </cell>
          <cell r="J2354">
            <v>6.2409999999999997</v>
          </cell>
          <cell r="K2354" t="str">
            <v/>
          </cell>
          <cell r="L2354" t="str">
            <v>PE</v>
          </cell>
          <cell r="M2354">
            <v>5</v>
          </cell>
        </row>
        <row r="2355">
          <cell r="A2355">
            <v>38621</v>
          </cell>
          <cell r="B2355" t="str">
            <v>Campanula carpatica 'White Clips'</v>
          </cell>
          <cell r="C2355" t="str">
            <v>White Clips Bellflower</v>
          </cell>
          <cell r="D2355" t="str">
            <v/>
          </cell>
          <cell r="E2355" t="str">
            <v/>
          </cell>
          <cell r="F2355" t="str">
            <v/>
          </cell>
          <cell r="G2355" t="str">
            <v>#1</v>
          </cell>
          <cell r="H2355">
            <v>5.15</v>
          </cell>
          <cell r="I2355">
            <v>4.8410000000000002</v>
          </cell>
          <cell r="J2355">
            <v>6.2409999999999997</v>
          </cell>
          <cell r="K2355" t="str">
            <v/>
          </cell>
          <cell r="L2355" t="str">
            <v>PE</v>
          </cell>
          <cell r="M2355">
            <v>5</v>
          </cell>
        </row>
        <row r="2356">
          <cell r="A2356">
            <v>38631</v>
          </cell>
          <cell r="B2356" t="str">
            <v>Bergenia eroica</v>
          </cell>
          <cell r="C2356" t="str">
            <v>Eroica Bergenia</v>
          </cell>
          <cell r="D2356" t="str">
            <v/>
          </cell>
          <cell r="E2356" t="str">
            <v/>
          </cell>
          <cell r="F2356" t="str">
            <v/>
          </cell>
          <cell r="G2356" t="str">
            <v>#1</v>
          </cell>
          <cell r="H2356">
            <v>5.5</v>
          </cell>
          <cell r="I2356">
            <v>5.17</v>
          </cell>
          <cell r="J2356">
            <v>6.57</v>
          </cell>
          <cell r="K2356" t="str">
            <v/>
          </cell>
          <cell r="L2356" t="str">
            <v>PE</v>
          </cell>
          <cell r="M2356">
            <v>5</v>
          </cell>
        </row>
        <row r="2357">
          <cell r="A2357">
            <v>38632</v>
          </cell>
          <cell r="B2357" t="str">
            <v>Bergenia eroica</v>
          </cell>
          <cell r="C2357" t="str">
            <v>Eroica Bergenia</v>
          </cell>
          <cell r="D2357" t="str">
            <v/>
          </cell>
          <cell r="E2357" t="str">
            <v/>
          </cell>
          <cell r="F2357" t="str">
            <v/>
          </cell>
          <cell r="G2357" t="str">
            <v>#2</v>
          </cell>
          <cell r="H2357">
            <v>0</v>
          </cell>
          <cell r="I2357">
            <v>0</v>
          </cell>
          <cell r="J2357">
            <v>0</v>
          </cell>
          <cell r="K2357" t="str">
            <v>Inactive</v>
          </cell>
          <cell r="L2357" t="str">
            <v>PE</v>
          </cell>
          <cell r="M2357">
            <v>5</v>
          </cell>
        </row>
        <row r="2358">
          <cell r="A2358">
            <v>38641</v>
          </cell>
          <cell r="B2358" t="str">
            <v>Cerastium tomentosum</v>
          </cell>
          <cell r="C2358" t="str">
            <v>Snow-in-Summer</v>
          </cell>
          <cell r="D2358" t="str">
            <v/>
          </cell>
          <cell r="E2358" t="str">
            <v/>
          </cell>
          <cell r="F2358" t="str">
            <v/>
          </cell>
          <cell r="G2358" t="str">
            <v>#1</v>
          </cell>
          <cell r="H2358">
            <v>5.15</v>
          </cell>
          <cell r="I2358">
            <v>4.8410000000000002</v>
          </cell>
          <cell r="J2358">
            <v>6.2409999999999997</v>
          </cell>
          <cell r="K2358" t="str">
            <v/>
          </cell>
          <cell r="L2358" t="str">
            <v>PE</v>
          </cell>
          <cell r="M2358">
            <v>5</v>
          </cell>
        </row>
        <row r="2359">
          <cell r="A2359">
            <v>38642</v>
          </cell>
          <cell r="B2359" t="str">
            <v>Actaea simplex 'Hillside Black Beauty'</v>
          </cell>
          <cell r="C2359" t="str">
            <v>Hillside Black Beauty Bugbane</v>
          </cell>
          <cell r="D2359" t="str">
            <v/>
          </cell>
          <cell r="E2359" t="str">
            <v/>
          </cell>
          <cell r="F2359" t="str">
            <v/>
          </cell>
          <cell r="G2359" t="str">
            <v>#2</v>
          </cell>
          <cell r="H2359">
            <v>12.95</v>
          </cell>
          <cell r="I2359">
            <v>12.172999999999998</v>
          </cell>
          <cell r="J2359">
            <v>14.922999999999998</v>
          </cell>
          <cell r="K2359" t="str">
            <v>Inactive</v>
          </cell>
          <cell r="L2359" t="str">
            <v>PE</v>
          </cell>
          <cell r="M2359">
            <v>5</v>
          </cell>
        </row>
        <row r="2360">
          <cell r="A2360">
            <v>38651</v>
          </cell>
          <cell r="B2360" t="str">
            <v>Leucanthemum superbum PP12837</v>
          </cell>
          <cell r="C2360" t="str">
            <v>Sunny Side Up Shasta Daisy</v>
          </cell>
          <cell r="D2360" t="str">
            <v/>
          </cell>
          <cell r="E2360" t="str">
            <v/>
          </cell>
          <cell r="F2360" t="str">
            <v/>
          </cell>
          <cell r="G2360" t="str">
            <v>#1</v>
          </cell>
          <cell r="H2360">
            <v>5.15</v>
          </cell>
          <cell r="I2360">
            <v>4.8410000000000002</v>
          </cell>
          <cell r="J2360">
            <v>6.2409999999999997</v>
          </cell>
          <cell r="K2360" t="str">
            <v/>
          </cell>
          <cell r="L2360" t="str">
            <v>PE</v>
          </cell>
          <cell r="M2360">
            <v>5</v>
          </cell>
        </row>
        <row r="2361">
          <cell r="A2361">
            <v>38661</v>
          </cell>
          <cell r="B2361" t="str">
            <v>Leucanthemum x superbum 'Alaska'</v>
          </cell>
          <cell r="C2361" t="str">
            <v>Alaska Shasta Daisy</v>
          </cell>
          <cell r="D2361" t="str">
            <v/>
          </cell>
          <cell r="E2361" t="str">
            <v/>
          </cell>
          <cell r="F2361" t="str">
            <v/>
          </cell>
          <cell r="G2361" t="str">
            <v>#1</v>
          </cell>
          <cell r="H2361">
            <v>5.15</v>
          </cell>
          <cell r="I2361">
            <v>4.8410000000000002</v>
          </cell>
          <cell r="J2361">
            <v>6.2409999999999997</v>
          </cell>
          <cell r="K2361" t="str">
            <v/>
          </cell>
          <cell r="L2361" t="str">
            <v>PE</v>
          </cell>
          <cell r="M2361">
            <v>5</v>
          </cell>
        </row>
        <row r="2362">
          <cell r="A2362">
            <v>38664</v>
          </cell>
          <cell r="B2362" t="str">
            <v>Leucanthemum x superbum 'Alaska'</v>
          </cell>
          <cell r="C2362" t="str">
            <v>Alaska Shasta Daisy LP</v>
          </cell>
          <cell r="D2362" t="str">
            <v/>
          </cell>
          <cell r="E2362" t="str">
            <v/>
          </cell>
          <cell r="F2362" t="str">
            <v/>
          </cell>
          <cell r="G2362" t="str">
            <v>LP</v>
          </cell>
          <cell r="H2362">
            <v>0</v>
          </cell>
          <cell r="I2362">
            <v>0</v>
          </cell>
          <cell r="J2362">
            <v>0</v>
          </cell>
          <cell r="K2362" t="str">
            <v>Inactive</v>
          </cell>
          <cell r="L2362" t="str">
            <v>PE</v>
          </cell>
          <cell r="M2362">
            <v>5</v>
          </cell>
          <cell r="N2362" t="str">
            <v>Unsalable</v>
          </cell>
        </row>
        <row r="2363">
          <cell r="A2363">
            <v>38691</v>
          </cell>
          <cell r="B2363" t="str">
            <v>Coreopsis 'Cre'me Brulee' PPAF16906</v>
          </cell>
          <cell r="C2363" t="str">
            <v>Cre'me Brulee Coreopsis</v>
          </cell>
          <cell r="D2363" t="str">
            <v/>
          </cell>
          <cell r="E2363" t="str">
            <v/>
          </cell>
          <cell r="F2363" t="str">
            <v/>
          </cell>
          <cell r="G2363" t="str">
            <v>#1</v>
          </cell>
          <cell r="H2363">
            <v>5.15</v>
          </cell>
          <cell r="I2363">
            <v>4.8410000000000002</v>
          </cell>
          <cell r="J2363">
            <v>6.2409999999999997</v>
          </cell>
          <cell r="K2363" t="str">
            <v>Inactive</v>
          </cell>
          <cell r="L2363" t="str">
            <v>PE</v>
          </cell>
          <cell r="M2363">
            <v>5</v>
          </cell>
        </row>
        <row r="2364">
          <cell r="A2364">
            <v>38701</v>
          </cell>
          <cell r="B2364" t="str">
            <v>Coreopsis verticillata 'Moonbeam'</v>
          </cell>
          <cell r="C2364" t="str">
            <v>Moonbeam Coreopsis/Tickseed</v>
          </cell>
          <cell r="D2364" t="str">
            <v/>
          </cell>
          <cell r="E2364" t="str">
            <v/>
          </cell>
          <cell r="F2364" t="str">
            <v/>
          </cell>
          <cell r="G2364" t="str">
            <v>#1</v>
          </cell>
          <cell r="H2364">
            <v>0</v>
          </cell>
          <cell r="I2364">
            <v>0</v>
          </cell>
          <cell r="J2364">
            <v>0</v>
          </cell>
          <cell r="K2364" t="str">
            <v>Inactive</v>
          </cell>
          <cell r="L2364" t="str">
            <v>PE</v>
          </cell>
          <cell r="M2364">
            <v>5</v>
          </cell>
        </row>
        <row r="2365">
          <cell r="A2365">
            <v>38731</v>
          </cell>
          <cell r="B2365" t="str">
            <v>Cypripedium calceolus</v>
          </cell>
          <cell r="C2365" t="str">
            <v>Yellow Lady's Slipper</v>
          </cell>
          <cell r="D2365" t="str">
            <v>US.NoShip</v>
          </cell>
          <cell r="E2365" t="str">
            <v/>
          </cell>
          <cell r="F2365" t="str">
            <v/>
          </cell>
          <cell r="G2365" t="str">
            <v>#1</v>
          </cell>
          <cell r="H2365">
            <v>12.95</v>
          </cell>
          <cell r="I2365">
            <v>12.172999999999998</v>
          </cell>
          <cell r="J2365">
            <v>13.572999999999999</v>
          </cell>
          <cell r="K2365" t="str">
            <v>Inactive</v>
          </cell>
          <cell r="L2365" t="str">
            <v>PE</v>
          </cell>
          <cell r="M2365">
            <v>5</v>
          </cell>
          <cell r="N2365" t="str">
            <v>NO US</v>
          </cell>
        </row>
        <row r="2366">
          <cell r="A2366">
            <v>38732</v>
          </cell>
          <cell r="B2366" t="str">
            <v>Cypripedium calceolus</v>
          </cell>
          <cell r="C2366" t="str">
            <v>Yellow Lady's Slipper</v>
          </cell>
          <cell r="D2366" t="str">
            <v>US.NoShip</v>
          </cell>
          <cell r="E2366" t="str">
            <v/>
          </cell>
          <cell r="F2366" t="str">
            <v/>
          </cell>
          <cell r="G2366" t="str">
            <v>#2</v>
          </cell>
          <cell r="H2366">
            <v>0</v>
          </cell>
          <cell r="I2366">
            <v>0</v>
          </cell>
          <cell r="J2366">
            <v>0</v>
          </cell>
          <cell r="K2366" t="str">
            <v>Inactive</v>
          </cell>
          <cell r="L2366" t="str">
            <v>PE</v>
          </cell>
          <cell r="M2366">
            <v>5</v>
          </cell>
          <cell r="N2366" t="str">
            <v>NO US</v>
          </cell>
        </row>
        <row r="2367">
          <cell r="A2367">
            <v>38741</v>
          </cell>
          <cell r="B2367" t="str">
            <v>Duchesnea indica</v>
          </cell>
          <cell r="C2367" t="str">
            <v>Indian Mock Strawberry</v>
          </cell>
          <cell r="D2367" t="str">
            <v/>
          </cell>
          <cell r="E2367" t="str">
            <v/>
          </cell>
          <cell r="F2367" t="str">
            <v/>
          </cell>
          <cell r="G2367" t="str">
            <v>#1</v>
          </cell>
          <cell r="H2367">
            <v>5.15</v>
          </cell>
          <cell r="I2367">
            <v>4.8410000000000002</v>
          </cell>
          <cell r="J2367">
            <v>6.2409999999999997</v>
          </cell>
          <cell r="K2367" t="str">
            <v>Inactive</v>
          </cell>
          <cell r="L2367" t="str">
            <v>PE</v>
          </cell>
          <cell r="M2367">
            <v>5</v>
          </cell>
        </row>
        <row r="2368">
          <cell r="A2368">
            <v>38744</v>
          </cell>
          <cell r="B2368" t="str">
            <v>Duchesnea indica</v>
          </cell>
          <cell r="C2368" t="str">
            <v>Indian Mock Strawberry LP</v>
          </cell>
          <cell r="D2368" t="str">
            <v/>
          </cell>
          <cell r="F2368" t="str">
            <v/>
          </cell>
          <cell r="G2368" t="str">
            <v>LP</v>
          </cell>
          <cell r="H2368">
            <v>0</v>
          </cell>
          <cell r="I2368">
            <v>0</v>
          </cell>
          <cell r="J2368">
            <v>0</v>
          </cell>
          <cell r="K2368" t="str">
            <v>Inactive</v>
          </cell>
          <cell r="L2368" t="str">
            <v>PE</v>
          </cell>
          <cell r="M2368">
            <v>5</v>
          </cell>
          <cell r="N2368" t="str">
            <v>Unsalable</v>
          </cell>
        </row>
        <row r="2369">
          <cell r="A2369">
            <v>38751</v>
          </cell>
          <cell r="B2369" t="str">
            <v>Waldsteinia fragarioides</v>
          </cell>
          <cell r="C2369" t="str">
            <v>Barren Strawberry</v>
          </cell>
          <cell r="D2369" t="str">
            <v/>
          </cell>
          <cell r="F2369" t="str">
            <v/>
          </cell>
          <cell r="G2369" t="str">
            <v>#1</v>
          </cell>
          <cell r="H2369">
            <v>5.15</v>
          </cell>
          <cell r="I2369">
            <v>4.8410000000000002</v>
          </cell>
          <cell r="J2369">
            <v>6.2409999999999997</v>
          </cell>
          <cell r="K2369" t="str">
            <v>Inactive</v>
          </cell>
          <cell r="L2369" t="str">
            <v>PE</v>
          </cell>
          <cell r="M2369">
            <v>5</v>
          </cell>
        </row>
        <row r="2370">
          <cell r="A2370">
            <v>38754</v>
          </cell>
          <cell r="B2370" t="str">
            <v>Waldsteinia fragarioides</v>
          </cell>
          <cell r="C2370" t="str">
            <v>Barren Strawberry LP</v>
          </cell>
          <cell r="D2370" t="str">
            <v/>
          </cell>
          <cell r="F2370" t="str">
            <v/>
          </cell>
          <cell r="G2370" t="str">
            <v>LP</v>
          </cell>
          <cell r="H2370">
            <v>0</v>
          </cell>
          <cell r="I2370">
            <v>0</v>
          </cell>
          <cell r="J2370">
            <v>0</v>
          </cell>
          <cell r="K2370" t="str">
            <v>Inactive</v>
          </cell>
          <cell r="L2370" t="str">
            <v>PE</v>
          </cell>
          <cell r="M2370">
            <v>5</v>
          </cell>
          <cell r="N2370" t="str">
            <v>Unsalable</v>
          </cell>
        </row>
        <row r="2371">
          <cell r="A2371">
            <v>38761</v>
          </cell>
          <cell r="B2371" t="str">
            <v>Fragaria x ananassa 'Tri-star'</v>
          </cell>
          <cell r="C2371" t="str">
            <v>Tri-star Strawberry</v>
          </cell>
          <cell r="D2371" t="str">
            <v/>
          </cell>
          <cell r="E2371" t="str">
            <v/>
          </cell>
          <cell r="F2371" t="str">
            <v/>
          </cell>
          <cell r="G2371" t="str">
            <v>#1</v>
          </cell>
          <cell r="H2371">
            <v>5.15</v>
          </cell>
          <cell r="I2371">
            <v>4.8410000000000002</v>
          </cell>
          <cell r="J2371">
            <v>6.2409999999999997</v>
          </cell>
          <cell r="K2371" t="str">
            <v/>
          </cell>
          <cell r="L2371" t="str">
            <v>PE</v>
          </cell>
          <cell r="M2371">
            <v>5</v>
          </cell>
        </row>
        <row r="2372">
          <cell r="A2372">
            <v>38769</v>
          </cell>
          <cell r="B2372" t="str">
            <v>Fragaria x ananassa 'Tri-star'</v>
          </cell>
          <cell r="C2372" t="str">
            <v>Tri-star Strawberry Plug</v>
          </cell>
          <cell r="D2372" t="str">
            <v/>
          </cell>
          <cell r="E2372" t="str">
            <v/>
          </cell>
          <cell r="F2372" t="str">
            <v/>
          </cell>
          <cell r="G2372" t="str">
            <v>Plug</v>
          </cell>
          <cell r="H2372">
            <v>0</v>
          </cell>
          <cell r="I2372">
            <v>0</v>
          </cell>
          <cell r="J2372">
            <v>0</v>
          </cell>
          <cell r="K2372" t="str">
            <v>Inactive</v>
          </cell>
          <cell r="L2372" t="str">
            <v>PE</v>
          </cell>
          <cell r="M2372">
            <v>5</v>
          </cell>
          <cell r="N2372" t="str">
            <v>Unsalable</v>
          </cell>
        </row>
        <row r="2373">
          <cell r="A2373">
            <v>38771</v>
          </cell>
          <cell r="B2373" t="str">
            <v>Fragaria x ananassa 'Albion'</v>
          </cell>
          <cell r="C2373" t="str">
            <v>Albion Strawberry</v>
          </cell>
          <cell r="D2373" t="str">
            <v/>
          </cell>
          <cell r="E2373" t="str">
            <v/>
          </cell>
          <cell r="F2373" t="str">
            <v/>
          </cell>
          <cell r="G2373" t="str">
            <v>#1</v>
          </cell>
          <cell r="H2373">
            <v>4.95</v>
          </cell>
          <cell r="I2373">
            <v>4.6529999999999996</v>
          </cell>
          <cell r="J2373">
            <v>6.052999999999999</v>
          </cell>
          <cell r="K2373" t="str">
            <v/>
          </cell>
          <cell r="L2373" t="str">
            <v>PE</v>
          </cell>
          <cell r="M2373">
            <v>5</v>
          </cell>
        </row>
        <row r="2374">
          <cell r="A2374">
            <v>38851</v>
          </cell>
          <cell r="B2374" t="str">
            <v>Delphinium chinensis 'Diamonds Blue'</v>
          </cell>
          <cell r="C2374" t="str">
            <v>Diamonds Blue Delphinium</v>
          </cell>
          <cell r="D2374" t="str">
            <v/>
          </cell>
          <cell r="E2374" t="str">
            <v/>
          </cell>
          <cell r="F2374" t="str">
            <v/>
          </cell>
          <cell r="G2374" t="str">
            <v>#1</v>
          </cell>
          <cell r="H2374">
            <v>5.95</v>
          </cell>
          <cell r="I2374">
            <v>5.593</v>
          </cell>
          <cell r="J2374">
            <v>6.9930000000000003</v>
          </cell>
          <cell r="K2374" t="str">
            <v/>
          </cell>
          <cell r="L2374" t="str">
            <v>PE</v>
          </cell>
          <cell r="M2374">
            <v>5</v>
          </cell>
        </row>
        <row r="2375">
          <cell r="A2375">
            <v>38871</v>
          </cell>
          <cell r="B2375" t="str">
            <v>Delosperma x 'Fire Spinner</v>
          </cell>
          <cell r="C2375" t="str">
            <v>Fire Spinner Ice Plant</v>
          </cell>
          <cell r="D2375" t="str">
            <v/>
          </cell>
          <cell r="E2375" t="str">
            <v/>
          </cell>
          <cell r="F2375" t="str">
            <v/>
          </cell>
          <cell r="G2375" t="str">
            <v>#1</v>
          </cell>
          <cell r="H2375">
            <v>5.95</v>
          </cell>
          <cell r="I2375">
            <v>5.593</v>
          </cell>
          <cell r="J2375">
            <v>6.9930000000000003</v>
          </cell>
          <cell r="K2375" t="str">
            <v/>
          </cell>
          <cell r="L2375" t="str">
            <v>PE</v>
          </cell>
          <cell r="M2375">
            <v>5</v>
          </cell>
        </row>
        <row r="2376">
          <cell r="A2376">
            <v>38881</v>
          </cell>
          <cell r="B2376" t="str">
            <v>Delphinium grandiflorum 'Blue Butterfly'</v>
          </cell>
          <cell r="C2376" t="str">
            <v>Blue Butterfly Delphinium</v>
          </cell>
          <cell r="D2376" t="str">
            <v/>
          </cell>
          <cell r="E2376" t="str">
            <v/>
          </cell>
          <cell r="F2376" t="str">
            <v/>
          </cell>
          <cell r="G2376" t="str">
            <v>#1</v>
          </cell>
          <cell r="H2376">
            <v>5.15</v>
          </cell>
          <cell r="I2376">
            <v>4.8410000000000002</v>
          </cell>
          <cell r="J2376">
            <v>6.2409999999999997</v>
          </cell>
          <cell r="K2376" t="str">
            <v/>
          </cell>
          <cell r="L2376" t="str">
            <v>PE</v>
          </cell>
          <cell r="M2376">
            <v>5</v>
          </cell>
        </row>
        <row r="2377">
          <cell r="A2377">
            <v>38891</v>
          </cell>
          <cell r="B2377" t="str">
            <v>Dianthus deltoides 'Arctic Fire'</v>
          </cell>
          <cell r="C2377" t="str">
            <v>Arctic Fire Dianthus</v>
          </cell>
          <cell r="D2377" t="str">
            <v/>
          </cell>
          <cell r="E2377" t="str">
            <v/>
          </cell>
          <cell r="F2377" t="str">
            <v/>
          </cell>
          <cell r="G2377" t="str">
            <v>#1</v>
          </cell>
          <cell r="H2377">
            <v>5.15</v>
          </cell>
          <cell r="I2377">
            <v>4.8410000000000002</v>
          </cell>
          <cell r="J2377">
            <v>6.2409999999999997</v>
          </cell>
          <cell r="K2377" t="str">
            <v/>
          </cell>
          <cell r="L2377" t="str">
            <v>PE</v>
          </cell>
          <cell r="M2377">
            <v>5</v>
          </cell>
        </row>
        <row r="2378">
          <cell r="A2378">
            <v>38894</v>
          </cell>
          <cell r="B2378" t="str">
            <v>Dianthus gratianopolitanus 'Tiny Rubies'</v>
          </cell>
          <cell r="C2378" t="str">
            <v>Tiny Rubies Dainthus LP</v>
          </cell>
          <cell r="D2378" t="str">
            <v/>
          </cell>
          <cell r="F2378" t="str">
            <v/>
          </cell>
          <cell r="G2378" t="str">
            <v>LP</v>
          </cell>
          <cell r="H2378">
            <v>0</v>
          </cell>
          <cell r="I2378">
            <v>0</v>
          </cell>
          <cell r="J2378">
            <v>0</v>
          </cell>
          <cell r="K2378" t="str">
            <v>Inactive</v>
          </cell>
          <cell r="L2378" t="str">
            <v>PE</v>
          </cell>
          <cell r="M2378">
            <v>5</v>
          </cell>
          <cell r="N2378" t="str">
            <v>Unsalable</v>
          </cell>
        </row>
        <row r="2379">
          <cell r="A2379">
            <v>38901</v>
          </cell>
          <cell r="B2379" t="str">
            <v>Dicentra spectabilis</v>
          </cell>
          <cell r="C2379" t="str">
            <v>Old Fashioned Pink Bleeding Heart</v>
          </cell>
          <cell r="D2379" t="str">
            <v/>
          </cell>
          <cell r="E2379" t="str">
            <v/>
          </cell>
          <cell r="F2379" t="str">
            <v/>
          </cell>
          <cell r="G2379" t="str">
            <v>#1</v>
          </cell>
          <cell r="H2379">
            <v>4.95</v>
          </cell>
          <cell r="I2379">
            <v>4.6529999999999996</v>
          </cell>
          <cell r="J2379">
            <v>6.052999999999999</v>
          </cell>
          <cell r="K2379" t="str">
            <v/>
          </cell>
          <cell r="L2379" t="str">
            <v>PE</v>
          </cell>
          <cell r="M2379">
            <v>5</v>
          </cell>
        </row>
        <row r="2380">
          <cell r="A2380">
            <v>38909</v>
          </cell>
          <cell r="B2380" t="str">
            <v>Dicentra spectabilis</v>
          </cell>
          <cell r="C2380" t="str">
            <v>Old Fashioned Pink Bleeding Heart Plug</v>
          </cell>
          <cell r="D2380" t="str">
            <v/>
          </cell>
          <cell r="E2380" t="str">
            <v/>
          </cell>
          <cell r="F2380" t="str">
            <v/>
          </cell>
          <cell r="G2380" t="str">
            <v>Plug</v>
          </cell>
          <cell r="H2380">
            <v>0</v>
          </cell>
          <cell r="I2380">
            <v>0</v>
          </cell>
          <cell r="J2380">
            <v>0</v>
          </cell>
          <cell r="K2380" t="str">
            <v>Inactive</v>
          </cell>
          <cell r="L2380" t="str">
            <v>PE</v>
          </cell>
          <cell r="M2380">
            <v>5</v>
          </cell>
          <cell r="N2380" t="str">
            <v>Unsalable</v>
          </cell>
        </row>
        <row r="2381">
          <cell r="A2381">
            <v>38911</v>
          </cell>
          <cell r="B2381" t="str">
            <v>Dianthus 'Kahori'</v>
          </cell>
          <cell r="C2381" t="str">
            <v>Kahori Pink Dianthus</v>
          </cell>
          <cell r="D2381" t="str">
            <v/>
          </cell>
          <cell r="E2381" t="str">
            <v/>
          </cell>
          <cell r="F2381" t="str">
            <v/>
          </cell>
          <cell r="G2381" t="str">
            <v>#1</v>
          </cell>
          <cell r="H2381">
            <v>5.95</v>
          </cell>
          <cell r="I2381">
            <v>5.593</v>
          </cell>
          <cell r="J2381">
            <v>6.9930000000000003</v>
          </cell>
          <cell r="K2381" t="str">
            <v/>
          </cell>
          <cell r="L2381" t="str">
            <v>PE</v>
          </cell>
          <cell r="M2381">
            <v>5</v>
          </cell>
        </row>
        <row r="2382">
          <cell r="A2382">
            <v>38919</v>
          </cell>
          <cell r="B2382" t="str">
            <v>Dianthus 'Kahori'</v>
          </cell>
          <cell r="C2382" t="str">
            <v>Kahori Pink Dianthus Plug</v>
          </cell>
          <cell r="D2382" t="str">
            <v/>
          </cell>
          <cell r="E2382" t="str">
            <v/>
          </cell>
          <cell r="F2382" t="str">
            <v/>
          </cell>
          <cell r="G2382" t="str">
            <v>Plug</v>
          </cell>
          <cell r="H2382">
            <v>0</v>
          </cell>
          <cell r="I2382">
            <v>0</v>
          </cell>
          <cell r="J2382">
            <v>0</v>
          </cell>
          <cell r="K2382" t="str">
            <v>Inactive</v>
          </cell>
          <cell r="L2382" t="str">
            <v>PE</v>
          </cell>
          <cell r="M2382">
            <v>5</v>
          </cell>
          <cell r="N2382" t="str">
            <v>Unsalable</v>
          </cell>
        </row>
        <row r="2383">
          <cell r="A2383">
            <v>38931</v>
          </cell>
          <cell r="B2383" t="str">
            <v>Dicentra spectabilis alba</v>
          </cell>
          <cell r="C2383" t="str">
            <v>Old Fashioned White Bleeding Heart</v>
          </cell>
          <cell r="D2383" t="str">
            <v/>
          </cell>
          <cell r="E2383" t="str">
            <v/>
          </cell>
          <cell r="F2383" t="str">
            <v/>
          </cell>
          <cell r="G2383" t="str">
            <v>#1</v>
          </cell>
          <cell r="H2383">
            <v>4.95</v>
          </cell>
          <cell r="I2383">
            <v>4.6529999999999996</v>
          </cell>
          <cell r="J2383">
            <v>6.052999999999999</v>
          </cell>
          <cell r="K2383" t="str">
            <v/>
          </cell>
          <cell r="L2383" t="str">
            <v>PE</v>
          </cell>
          <cell r="M2383">
            <v>5</v>
          </cell>
        </row>
        <row r="2384">
          <cell r="A2384">
            <v>38941</v>
          </cell>
          <cell r="B2384" t="str">
            <v>Dicentra 'King of Hearts'</v>
          </cell>
          <cell r="C2384" t="str">
            <v>King of Hearts Bleeding Heart</v>
          </cell>
          <cell r="D2384" t="str">
            <v/>
          </cell>
          <cell r="E2384" t="str">
            <v/>
          </cell>
          <cell r="F2384" t="str">
            <v/>
          </cell>
          <cell r="G2384" t="str">
            <v>#1</v>
          </cell>
          <cell r="H2384">
            <v>5.95</v>
          </cell>
          <cell r="I2384">
            <v>5.593</v>
          </cell>
          <cell r="J2384">
            <v>6.9930000000000003</v>
          </cell>
          <cell r="K2384" t="str">
            <v/>
          </cell>
          <cell r="L2384" t="str">
            <v>PE</v>
          </cell>
          <cell r="M2384">
            <v>5</v>
          </cell>
        </row>
        <row r="2385">
          <cell r="A2385">
            <v>38951</v>
          </cell>
          <cell r="B2385" t="str">
            <v>Dicentra x 'Candy Hearts'</v>
          </cell>
          <cell r="C2385" t="str">
            <v>Candy Hearts Bleeding Heart</v>
          </cell>
          <cell r="D2385" t="str">
            <v/>
          </cell>
          <cell r="E2385" t="str">
            <v/>
          </cell>
          <cell r="F2385" t="str">
            <v/>
          </cell>
          <cell r="G2385" t="str">
            <v>#1</v>
          </cell>
          <cell r="H2385">
            <v>9.5</v>
          </cell>
          <cell r="I2385">
            <v>8.93</v>
          </cell>
          <cell r="J2385">
            <v>10.33</v>
          </cell>
          <cell r="K2385" t="str">
            <v/>
          </cell>
          <cell r="L2385" t="str">
            <v>PE</v>
          </cell>
          <cell r="M2385">
            <v>5</v>
          </cell>
        </row>
        <row r="2386">
          <cell r="A2386">
            <v>38961</v>
          </cell>
          <cell r="B2386" t="str">
            <v>Dicentra spectabilis 'Valentine'</v>
          </cell>
          <cell r="C2386" t="str">
            <v>Valentine Bleeding Heart</v>
          </cell>
          <cell r="D2386" t="str">
            <v/>
          </cell>
          <cell r="E2386" t="str">
            <v/>
          </cell>
          <cell r="F2386" t="str">
            <v/>
          </cell>
          <cell r="G2386" t="str">
            <v>#1</v>
          </cell>
          <cell r="H2386">
            <v>6.5</v>
          </cell>
          <cell r="I2386">
            <v>6.11</v>
          </cell>
          <cell r="J2386">
            <v>7.51</v>
          </cell>
          <cell r="K2386" t="str">
            <v/>
          </cell>
          <cell r="L2386" t="str">
            <v>PE</v>
          </cell>
          <cell r="M2386">
            <v>5</v>
          </cell>
        </row>
        <row r="2387">
          <cell r="A2387">
            <v>38971</v>
          </cell>
          <cell r="B2387" t="str">
            <v>Dryopteris filix-mas 'Crispa Cristata'</v>
          </cell>
          <cell r="C2387" t="str">
            <v>Male Fern</v>
          </cell>
          <cell r="D2387" t="str">
            <v/>
          </cell>
          <cell r="E2387" t="str">
            <v/>
          </cell>
          <cell r="F2387" t="str">
            <v/>
          </cell>
          <cell r="G2387" t="str">
            <v>#1</v>
          </cell>
          <cell r="H2387">
            <v>5.15</v>
          </cell>
          <cell r="I2387">
            <v>4.8410000000000002</v>
          </cell>
          <cell r="J2387">
            <v>6.2409999999999997</v>
          </cell>
          <cell r="K2387" t="str">
            <v/>
          </cell>
          <cell r="L2387" t="str">
            <v>PE</v>
          </cell>
          <cell r="M2387">
            <v>5</v>
          </cell>
        </row>
        <row r="2388">
          <cell r="A2388">
            <v>38981</v>
          </cell>
          <cell r="B2388" t="str">
            <v>Dryopteris carthusiana</v>
          </cell>
          <cell r="C2388" t="str">
            <v>Toothed Wood Fern</v>
          </cell>
          <cell r="D2388" t="str">
            <v>Native</v>
          </cell>
          <cell r="E2388" t="str">
            <v/>
          </cell>
          <cell r="F2388" t="str">
            <v/>
          </cell>
          <cell r="G2388" t="str">
            <v>#1</v>
          </cell>
          <cell r="H2388">
            <v>5.5</v>
          </cell>
          <cell r="I2388">
            <v>5.17</v>
          </cell>
          <cell r="J2388">
            <v>6.57</v>
          </cell>
          <cell r="K2388" t="str">
            <v>Inactive</v>
          </cell>
          <cell r="L2388" t="str">
            <v>PE</v>
          </cell>
          <cell r="M2388">
            <v>5</v>
          </cell>
        </row>
        <row r="2389">
          <cell r="A2389">
            <v>38991</v>
          </cell>
          <cell r="B2389" t="str">
            <v>Eryngium planum 'Blue Diamond'</v>
          </cell>
          <cell r="C2389" t="str">
            <v>Blue Diamond Sea Holly</v>
          </cell>
          <cell r="D2389" t="str">
            <v/>
          </cell>
          <cell r="E2389" t="str">
            <v/>
          </cell>
          <cell r="F2389" t="str">
            <v/>
          </cell>
          <cell r="G2389" t="str">
            <v>#1</v>
          </cell>
          <cell r="H2389">
            <v>5.5</v>
          </cell>
          <cell r="I2389">
            <v>5.17</v>
          </cell>
          <cell r="J2389">
            <v>6.57</v>
          </cell>
          <cell r="K2389" t="str">
            <v>Inactive</v>
          </cell>
          <cell r="L2389" t="str">
            <v>PE</v>
          </cell>
          <cell r="M2389">
            <v>5</v>
          </cell>
        </row>
        <row r="2390">
          <cell r="A2390">
            <v>39001</v>
          </cell>
          <cell r="B2390" t="str">
            <v>Dicentra eximia alba</v>
          </cell>
          <cell r="C2390" t="str">
            <v>Fern Leaf White Bleeding Heart</v>
          </cell>
          <cell r="D2390" t="str">
            <v/>
          </cell>
          <cell r="E2390" t="str">
            <v/>
          </cell>
          <cell r="F2390" t="str">
            <v/>
          </cell>
          <cell r="G2390" t="str">
            <v>#1</v>
          </cell>
          <cell r="H2390">
            <v>0</v>
          </cell>
          <cell r="I2390">
            <v>0</v>
          </cell>
          <cell r="J2390">
            <v>0</v>
          </cell>
          <cell r="K2390" t="str">
            <v>Inactive</v>
          </cell>
          <cell r="L2390" t="str">
            <v>PE</v>
          </cell>
          <cell r="M2390">
            <v>5</v>
          </cell>
        </row>
        <row r="2391">
          <cell r="A2391">
            <v>39011</v>
          </cell>
          <cell r="B2391" t="str">
            <v>Chelone oblique</v>
          </cell>
          <cell r="C2391" t="str">
            <v>Turtle Head Flower</v>
          </cell>
          <cell r="D2391" t="str">
            <v/>
          </cell>
          <cell r="F2391" t="str">
            <v/>
          </cell>
          <cell r="G2391" t="str">
            <v>#1</v>
          </cell>
          <cell r="H2391">
            <v>5.15</v>
          </cell>
          <cell r="I2391">
            <v>4.8410000000000002</v>
          </cell>
          <cell r="J2391">
            <v>6.2409999999999997</v>
          </cell>
          <cell r="K2391" t="str">
            <v/>
          </cell>
          <cell r="L2391" t="str">
            <v>PE</v>
          </cell>
          <cell r="M2391">
            <v>5</v>
          </cell>
        </row>
        <row r="2392">
          <cell r="A2392">
            <v>39019</v>
          </cell>
          <cell r="B2392" t="str">
            <v>Chelone oblique</v>
          </cell>
          <cell r="C2392" t="str">
            <v>Turtle Head Flower Plug</v>
          </cell>
          <cell r="D2392" t="str">
            <v/>
          </cell>
          <cell r="F2392" t="str">
            <v/>
          </cell>
          <cell r="G2392" t="str">
            <v>Plug</v>
          </cell>
          <cell r="H2392">
            <v>0</v>
          </cell>
          <cell r="I2392">
            <v>0</v>
          </cell>
          <cell r="J2392">
            <v>0</v>
          </cell>
          <cell r="K2392" t="str">
            <v>Inactive</v>
          </cell>
          <cell r="L2392" t="str">
            <v>PE</v>
          </cell>
          <cell r="M2392">
            <v>5</v>
          </cell>
          <cell r="N2392" t="str">
            <v>Unsalable</v>
          </cell>
        </row>
        <row r="2393">
          <cell r="A2393">
            <v>39021</v>
          </cell>
          <cell r="B2393" t="str">
            <v>Convallaria majalis</v>
          </cell>
          <cell r="C2393" t="str">
            <v>Lily of the Valley</v>
          </cell>
          <cell r="D2393" t="str">
            <v/>
          </cell>
          <cell r="F2393" t="str">
            <v/>
          </cell>
          <cell r="G2393" t="str">
            <v>#1</v>
          </cell>
          <cell r="H2393">
            <v>5.15</v>
          </cell>
          <cell r="I2393">
            <v>4.8410000000000002</v>
          </cell>
          <cell r="J2393">
            <v>6.2409999999999997</v>
          </cell>
          <cell r="K2393" t="str">
            <v/>
          </cell>
          <cell r="L2393" t="str">
            <v>PE</v>
          </cell>
          <cell r="M2393">
            <v>5</v>
          </cell>
        </row>
        <row r="2394">
          <cell r="A2394">
            <v>39031</v>
          </cell>
          <cell r="B2394" t="str">
            <v>Eryngium planum 'Blue Hobbit'</v>
          </cell>
          <cell r="C2394" t="str">
            <v>Blue Hobbit Sea Holly</v>
          </cell>
          <cell r="D2394" t="str">
            <v/>
          </cell>
          <cell r="F2394" t="str">
            <v/>
          </cell>
          <cell r="G2394" t="str">
            <v>#1</v>
          </cell>
          <cell r="H2394">
            <v>5.75</v>
          </cell>
          <cell r="I2394">
            <v>5.4050000000000002</v>
          </cell>
          <cell r="J2394">
            <v>6.8049999999999997</v>
          </cell>
          <cell r="K2394" t="str">
            <v/>
          </cell>
          <cell r="L2394" t="str">
            <v>PE</v>
          </cell>
          <cell r="M2394">
            <v>5</v>
          </cell>
        </row>
        <row r="2395">
          <cell r="A2395">
            <v>39041</v>
          </cell>
          <cell r="B2395" t="str">
            <v>Dicentra eximia 'Aurora'</v>
          </cell>
          <cell r="C2395" t="str">
            <v>Pacific Bleeding Heart</v>
          </cell>
          <cell r="D2395" t="str">
            <v/>
          </cell>
          <cell r="E2395" t="str">
            <v/>
          </cell>
          <cell r="F2395" t="str">
            <v/>
          </cell>
          <cell r="G2395" t="str">
            <v>#1</v>
          </cell>
          <cell r="H2395">
            <v>0</v>
          </cell>
          <cell r="I2395">
            <v>0</v>
          </cell>
          <cell r="J2395">
            <v>0</v>
          </cell>
          <cell r="K2395" t="str">
            <v>Inactive</v>
          </cell>
          <cell r="L2395" t="str">
            <v>PE</v>
          </cell>
          <cell r="M2395">
            <v>5</v>
          </cell>
        </row>
        <row r="2396">
          <cell r="A2396">
            <v>39071</v>
          </cell>
          <cell r="B2396" t="str">
            <v>Dicentra pumila</v>
          </cell>
          <cell r="C2396" t="str">
            <v>Dwarf Bleeding Heart</v>
          </cell>
          <cell r="D2396" t="str">
            <v/>
          </cell>
          <cell r="E2396" t="str">
            <v/>
          </cell>
          <cell r="F2396" t="str">
            <v/>
          </cell>
          <cell r="G2396" t="str">
            <v>#1</v>
          </cell>
          <cell r="H2396">
            <v>0</v>
          </cell>
          <cell r="I2396">
            <v>0</v>
          </cell>
          <cell r="J2396">
            <v>0</v>
          </cell>
          <cell r="K2396" t="str">
            <v>Inactive</v>
          </cell>
          <cell r="L2396" t="str">
            <v>PE</v>
          </cell>
          <cell r="M2396">
            <v>5</v>
          </cell>
        </row>
        <row r="2397">
          <cell r="A2397">
            <v>39081</v>
          </cell>
          <cell r="B2397" t="str">
            <v>Echinacea 'Maui Sunshine'</v>
          </cell>
          <cell r="C2397" t="str">
            <v>Maui Sunshine Coneflower</v>
          </cell>
          <cell r="D2397" t="str">
            <v/>
          </cell>
          <cell r="E2397" t="str">
            <v/>
          </cell>
          <cell r="F2397" t="str">
            <v/>
          </cell>
          <cell r="G2397" t="str">
            <v>#1</v>
          </cell>
          <cell r="H2397">
            <v>6.25</v>
          </cell>
          <cell r="I2397">
            <v>5.875</v>
          </cell>
          <cell r="J2397">
            <v>7.2750000000000004</v>
          </cell>
          <cell r="K2397" t="str">
            <v/>
          </cell>
          <cell r="L2397" t="str">
            <v>PE</v>
          </cell>
          <cell r="M2397">
            <v>5</v>
          </cell>
        </row>
        <row r="2398">
          <cell r="A2398">
            <v>39091</v>
          </cell>
          <cell r="B2398" t="str">
            <v>Echinacea purpurea 'PowWow Wild Berry' US7,982110</v>
          </cell>
          <cell r="C2398" t="str">
            <v>PowWow Wild Berry Purple Coneflower</v>
          </cell>
          <cell r="D2398" t="str">
            <v/>
          </cell>
          <cell r="E2398" t="str">
            <v/>
          </cell>
          <cell r="F2398" t="str">
            <v/>
          </cell>
          <cell r="G2398" t="str">
            <v>#1</v>
          </cell>
          <cell r="H2398">
            <v>5.5</v>
          </cell>
          <cell r="I2398">
            <v>5.17</v>
          </cell>
          <cell r="J2398">
            <v>6.57</v>
          </cell>
          <cell r="K2398" t="str">
            <v/>
          </cell>
          <cell r="L2398" t="str">
            <v>PE</v>
          </cell>
          <cell r="M2398">
            <v>5</v>
          </cell>
        </row>
        <row r="2399">
          <cell r="A2399">
            <v>39101</v>
          </cell>
          <cell r="B2399" t="str">
            <v>Dicentra formosa 'Luxuriant'</v>
          </cell>
          <cell r="C2399" t="str">
            <v>Luxuriant Bleeding Heart</v>
          </cell>
          <cell r="D2399" t="str">
            <v/>
          </cell>
          <cell r="E2399" t="str">
            <v/>
          </cell>
          <cell r="F2399" t="str">
            <v/>
          </cell>
          <cell r="G2399" t="str">
            <v>#1</v>
          </cell>
          <cell r="H2399">
            <v>5.5</v>
          </cell>
          <cell r="I2399">
            <v>5.17</v>
          </cell>
          <cell r="J2399">
            <v>6.57</v>
          </cell>
          <cell r="K2399" t="str">
            <v/>
          </cell>
          <cell r="L2399" t="str">
            <v>PE</v>
          </cell>
          <cell r="M2399">
            <v>5</v>
          </cell>
        </row>
        <row r="2400">
          <cell r="A2400">
            <v>39111</v>
          </cell>
          <cell r="B2400" t="str">
            <v>Echinacea pur. 'Vintage Wine' PP13893</v>
          </cell>
          <cell r="C2400" t="str">
            <v>Vintage Wine Coneflower</v>
          </cell>
          <cell r="D2400" t="str">
            <v/>
          </cell>
          <cell r="E2400" t="str">
            <v/>
          </cell>
          <cell r="F2400" t="str">
            <v/>
          </cell>
          <cell r="G2400" t="str">
            <v>#1</v>
          </cell>
          <cell r="H2400">
            <v>5.95</v>
          </cell>
          <cell r="I2400">
            <v>5.593</v>
          </cell>
          <cell r="J2400">
            <v>6.9930000000000003</v>
          </cell>
          <cell r="K2400" t="str">
            <v/>
          </cell>
          <cell r="L2400" t="str">
            <v>PE</v>
          </cell>
          <cell r="M2400">
            <v>5</v>
          </cell>
        </row>
        <row r="2401">
          <cell r="A2401">
            <v>39121</v>
          </cell>
          <cell r="B2401" t="str">
            <v>Echinacea x 'Hot Summer'</v>
          </cell>
          <cell r="C2401" t="str">
            <v>Hot Summer Coneflower</v>
          </cell>
          <cell r="D2401" t="str">
            <v/>
          </cell>
          <cell r="E2401" t="str">
            <v/>
          </cell>
          <cell r="F2401" t="str">
            <v/>
          </cell>
          <cell r="G2401" t="str">
            <v>#1</v>
          </cell>
          <cell r="H2401">
            <v>5.95</v>
          </cell>
          <cell r="I2401">
            <v>5.593</v>
          </cell>
          <cell r="J2401">
            <v>6.9930000000000003</v>
          </cell>
          <cell r="K2401" t="str">
            <v/>
          </cell>
          <cell r="L2401" t="str">
            <v>PE</v>
          </cell>
          <cell r="M2401">
            <v>5</v>
          </cell>
        </row>
        <row r="2402">
          <cell r="A2402">
            <v>39131</v>
          </cell>
          <cell r="B2402" t="str">
            <v>Echinacea purpurea 'Magnus'</v>
          </cell>
          <cell r="C2402" t="str">
            <v>Magnus Purple Coneflower</v>
          </cell>
          <cell r="D2402" t="str">
            <v/>
          </cell>
          <cell r="E2402" t="str">
            <v/>
          </cell>
          <cell r="F2402" t="str">
            <v/>
          </cell>
          <cell r="G2402" t="str">
            <v>#1</v>
          </cell>
          <cell r="H2402">
            <v>5.15</v>
          </cell>
          <cell r="I2402">
            <v>4.8410000000000002</v>
          </cell>
          <cell r="J2402">
            <v>6.2409999999999997</v>
          </cell>
          <cell r="K2402" t="str">
            <v/>
          </cell>
          <cell r="L2402" t="str">
            <v>PE</v>
          </cell>
          <cell r="M2402">
            <v>5</v>
          </cell>
        </row>
        <row r="2403">
          <cell r="A2403">
            <v>39134</v>
          </cell>
          <cell r="B2403" t="str">
            <v>Echinacea purpurea 'Magnus'</v>
          </cell>
          <cell r="C2403" t="str">
            <v>Magnus Purple Coneflower LP</v>
          </cell>
          <cell r="D2403" t="str">
            <v/>
          </cell>
          <cell r="E2403" t="str">
            <v/>
          </cell>
          <cell r="F2403" t="str">
            <v/>
          </cell>
          <cell r="G2403" t="str">
            <v>LP</v>
          </cell>
          <cell r="H2403">
            <v>0</v>
          </cell>
          <cell r="I2403">
            <v>0</v>
          </cell>
          <cell r="J2403">
            <v>0</v>
          </cell>
          <cell r="K2403" t="str">
            <v/>
          </cell>
          <cell r="L2403" t="str">
            <v>PE</v>
          </cell>
          <cell r="M2403">
            <v>5</v>
          </cell>
          <cell r="N2403" t="str">
            <v>Unsalable</v>
          </cell>
        </row>
        <row r="2404">
          <cell r="A2404">
            <v>39141</v>
          </cell>
          <cell r="B2404" t="str">
            <v>Euphorbia polychroma</v>
          </cell>
          <cell r="C2404" t="str">
            <v>Cushion Spurge</v>
          </cell>
          <cell r="D2404" t="str">
            <v/>
          </cell>
          <cell r="E2404" t="str">
            <v/>
          </cell>
          <cell r="F2404" t="str">
            <v/>
          </cell>
          <cell r="G2404" t="str">
            <v>#1</v>
          </cell>
          <cell r="H2404">
            <v>5.15</v>
          </cell>
          <cell r="I2404">
            <v>4.8410000000000002</v>
          </cell>
          <cell r="J2404">
            <v>6.2409999999999997</v>
          </cell>
          <cell r="K2404" t="str">
            <v/>
          </cell>
          <cell r="L2404" t="str">
            <v>PE</v>
          </cell>
          <cell r="M2404">
            <v>5</v>
          </cell>
        </row>
        <row r="2405">
          <cell r="A2405">
            <v>39142</v>
          </cell>
          <cell r="B2405" t="str">
            <v>Euphorbia polychroma</v>
          </cell>
          <cell r="C2405" t="str">
            <v>Cushion Spurge</v>
          </cell>
          <cell r="D2405" t="str">
            <v/>
          </cell>
          <cell r="E2405" t="str">
            <v/>
          </cell>
          <cell r="F2405" t="str">
            <v/>
          </cell>
          <cell r="G2405" t="str">
            <v>#2</v>
          </cell>
          <cell r="H2405">
            <v>0</v>
          </cell>
          <cell r="I2405">
            <v>0</v>
          </cell>
          <cell r="J2405">
            <v>0</v>
          </cell>
          <cell r="K2405" t="str">
            <v>Inactive</v>
          </cell>
          <cell r="L2405" t="str">
            <v>PE</v>
          </cell>
          <cell r="M2405">
            <v>5</v>
          </cell>
        </row>
        <row r="2406">
          <cell r="A2406">
            <v>39149</v>
          </cell>
          <cell r="B2406" t="str">
            <v>Euphorbia polychroma</v>
          </cell>
          <cell r="C2406" t="str">
            <v>Cushion Spurge Plug</v>
          </cell>
          <cell r="D2406" t="str">
            <v/>
          </cell>
          <cell r="E2406" t="str">
            <v/>
          </cell>
          <cell r="F2406" t="str">
            <v/>
          </cell>
          <cell r="G2406" t="str">
            <v>Plug</v>
          </cell>
          <cell r="H2406">
            <v>0</v>
          </cell>
          <cell r="I2406">
            <v>0</v>
          </cell>
          <cell r="J2406">
            <v>0</v>
          </cell>
          <cell r="K2406" t="str">
            <v>Inactive</v>
          </cell>
          <cell r="L2406" t="str">
            <v>PE</v>
          </cell>
          <cell r="M2406">
            <v>5</v>
          </cell>
          <cell r="N2406" t="str">
            <v>Unsalable</v>
          </cell>
        </row>
        <row r="2407">
          <cell r="A2407">
            <v>39151</v>
          </cell>
          <cell r="B2407" t="str">
            <v>Eupatorium maculatum 'Gateway'</v>
          </cell>
          <cell r="C2407" t="str">
            <v>Gateway Joe Pye Weed</v>
          </cell>
          <cell r="D2407" t="str">
            <v>Native</v>
          </cell>
          <cell r="E2407" t="str">
            <v/>
          </cell>
          <cell r="F2407" t="str">
            <v/>
          </cell>
          <cell r="G2407" t="str">
            <v>#1</v>
          </cell>
          <cell r="H2407">
            <v>5.15</v>
          </cell>
          <cell r="I2407">
            <v>4.8410000000000002</v>
          </cell>
          <cell r="J2407">
            <v>6.2409999999999997</v>
          </cell>
          <cell r="K2407" t="str">
            <v/>
          </cell>
          <cell r="L2407" t="str">
            <v>PE</v>
          </cell>
          <cell r="M2407">
            <v>5</v>
          </cell>
        </row>
        <row r="2408">
          <cell r="A2408">
            <v>39161</v>
          </cell>
          <cell r="B2408" t="str">
            <v>Echinacea 'Flame Thrower'</v>
          </cell>
          <cell r="C2408" t="str">
            <v>Flame Thrower Coneflower</v>
          </cell>
          <cell r="D2408" t="str">
            <v/>
          </cell>
          <cell r="E2408" t="str">
            <v/>
          </cell>
          <cell r="F2408" t="str">
            <v/>
          </cell>
          <cell r="G2408" t="str">
            <v>#1</v>
          </cell>
          <cell r="H2408">
            <v>11.5</v>
          </cell>
          <cell r="I2408">
            <v>10.81</v>
          </cell>
          <cell r="J2408">
            <v>12.21</v>
          </cell>
          <cell r="K2408" t="str">
            <v/>
          </cell>
          <cell r="L2408" t="str">
            <v>PE</v>
          </cell>
          <cell r="M2408">
            <v>5</v>
          </cell>
        </row>
        <row r="2409">
          <cell r="A2409">
            <v>39171</v>
          </cell>
          <cell r="B2409" t="str">
            <v>Geranium sanguineum var. striatum</v>
          </cell>
          <cell r="C2409" t="str">
            <v>Dwarf Bloody Geranium</v>
          </cell>
          <cell r="D2409" t="str">
            <v/>
          </cell>
          <cell r="E2409" t="str">
            <v/>
          </cell>
          <cell r="F2409" t="str">
            <v/>
          </cell>
          <cell r="G2409" t="str">
            <v>#1</v>
          </cell>
          <cell r="H2409">
            <v>5.15</v>
          </cell>
          <cell r="I2409">
            <v>4.8410000000000002</v>
          </cell>
          <cell r="J2409">
            <v>6.2409999999999997</v>
          </cell>
          <cell r="K2409" t="str">
            <v/>
          </cell>
          <cell r="L2409" t="str">
            <v>PE</v>
          </cell>
          <cell r="M2409">
            <v>5</v>
          </cell>
        </row>
        <row r="2410">
          <cell r="A2410">
            <v>39181</v>
          </cell>
          <cell r="B2410" t="str">
            <v>Geranium cinereum 'Purple Pillow'</v>
          </cell>
          <cell r="C2410" t="str">
            <v>Purple Pillow Geranium</v>
          </cell>
          <cell r="D2410" t="str">
            <v/>
          </cell>
          <cell r="E2410" t="str">
            <v/>
          </cell>
          <cell r="F2410" t="str">
            <v/>
          </cell>
          <cell r="G2410" t="str">
            <v>#1</v>
          </cell>
          <cell r="H2410">
            <v>0</v>
          </cell>
          <cell r="I2410">
            <v>0</v>
          </cell>
          <cell r="J2410">
            <v>0</v>
          </cell>
          <cell r="K2410" t="str">
            <v>Inactive</v>
          </cell>
          <cell r="L2410" t="str">
            <v>PE</v>
          </cell>
          <cell r="M2410">
            <v>5</v>
          </cell>
        </row>
        <row r="2411">
          <cell r="A2411">
            <v>39191</v>
          </cell>
          <cell r="B2411" t="str">
            <v>Geranium sanguineum 'Tiny Monster'</v>
          </cell>
          <cell r="C2411" t="str">
            <v>Tiny Monster Geranium</v>
          </cell>
          <cell r="D2411" t="str">
            <v/>
          </cell>
          <cell r="E2411" t="str">
            <v/>
          </cell>
          <cell r="F2411" t="str">
            <v/>
          </cell>
          <cell r="G2411" t="str">
            <v>#1</v>
          </cell>
          <cell r="H2411">
            <v>5.95</v>
          </cell>
          <cell r="I2411">
            <v>5.593</v>
          </cell>
          <cell r="J2411">
            <v>6.9930000000000003</v>
          </cell>
          <cell r="K2411" t="str">
            <v/>
          </cell>
          <cell r="L2411" t="str">
            <v>PE</v>
          </cell>
          <cell r="M2411">
            <v>5</v>
          </cell>
        </row>
        <row r="2412">
          <cell r="A2412">
            <v>39201</v>
          </cell>
          <cell r="B2412" t="str">
            <v>Geranium 'Buxton's Variety'</v>
          </cell>
          <cell r="C2412" t="str">
            <v>Buxton's Variety Geranium</v>
          </cell>
          <cell r="D2412" t="str">
            <v/>
          </cell>
          <cell r="E2412" t="str">
            <v/>
          </cell>
          <cell r="F2412" t="str">
            <v/>
          </cell>
          <cell r="G2412" t="str">
            <v>#1</v>
          </cell>
          <cell r="H2412">
            <v>4.25</v>
          </cell>
          <cell r="I2412">
            <v>3.9950000000000001</v>
          </cell>
          <cell r="J2412">
            <v>5.3949999999999996</v>
          </cell>
          <cell r="K2412" t="str">
            <v>Inactive</v>
          </cell>
          <cell r="L2412" t="str">
            <v>PE</v>
          </cell>
          <cell r="M2412">
            <v>5</v>
          </cell>
        </row>
        <row r="2413">
          <cell r="A2413">
            <v>39211</v>
          </cell>
          <cell r="B2413" t="str">
            <v>Echinops ritro 'Veitch's Blue'</v>
          </cell>
          <cell r="C2413" t="str">
            <v>Veitch's Blue Globe Thistle</v>
          </cell>
          <cell r="D2413" t="str">
            <v/>
          </cell>
          <cell r="E2413" t="str">
            <v/>
          </cell>
          <cell r="F2413" t="str">
            <v/>
          </cell>
          <cell r="G2413" t="str">
            <v>#1</v>
          </cell>
          <cell r="H2413">
            <v>5.15</v>
          </cell>
          <cell r="I2413">
            <v>4.8410000000000002</v>
          </cell>
          <cell r="J2413">
            <v>6.2409999999999997</v>
          </cell>
          <cell r="K2413" t="str">
            <v/>
          </cell>
          <cell r="L2413" t="str">
            <v>PE</v>
          </cell>
          <cell r="M2413">
            <v>5</v>
          </cell>
        </row>
        <row r="2414">
          <cell r="A2414">
            <v>39221</v>
          </cell>
          <cell r="B2414" t="str">
            <v>Fragaria virginiana</v>
          </cell>
          <cell r="C2414" t="str">
            <v>Wild Strawberry</v>
          </cell>
          <cell r="D2414" t="str">
            <v>Native</v>
          </cell>
          <cell r="E2414" t="str">
            <v/>
          </cell>
          <cell r="F2414" t="str">
            <v/>
          </cell>
          <cell r="G2414" t="str">
            <v>#1</v>
          </cell>
          <cell r="H2414">
            <v>4.5</v>
          </cell>
          <cell r="I2414">
            <v>4.2300000000000004</v>
          </cell>
          <cell r="J2414">
            <v>5.63</v>
          </cell>
          <cell r="K2414" t="str">
            <v/>
          </cell>
          <cell r="L2414" t="str">
            <v>PE</v>
          </cell>
          <cell r="M2414">
            <v>5</v>
          </cell>
        </row>
        <row r="2415">
          <cell r="A2415">
            <v>39224</v>
          </cell>
          <cell r="B2415" t="str">
            <v>Fragaria virginiana</v>
          </cell>
          <cell r="C2415" t="str">
            <v>Wild Strawberry LP</v>
          </cell>
          <cell r="D2415" t="str">
            <v/>
          </cell>
          <cell r="F2415" t="str">
            <v/>
          </cell>
          <cell r="G2415" t="str">
            <v>LP</v>
          </cell>
          <cell r="H2415">
            <v>0</v>
          </cell>
          <cell r="I2415">
            <v>0</v>
          </cell>
          <cell r="J2415">
            <v>0</v>
          </cell>
          <cell r="K2415" t="str">
            <v/>
          </cell>
          <cell r="L2415" t="str">
            <v>PE</v>
          </cell>
          <cell r="M2415">
            <v>5</v>
          </cell>
          <cell r="N2415" t="str">
            <v>Unsalable</v>
          </cell>
        </row>
        <row r="2416">
          <cell r="A2416">
            <v>39231</v>
          </cell>
          <cell r="B2416" t="str">
            <v>Gaillardia aristata 'Fanfare' PP15892</v>
          </cell>
          <cell r="C2416" t="str">
            <v>Fanfare Blanket Flower</v>
          </cell>
          <cell r="D2416" t="str">
            <v/>
          </cell>
          <cell r="E2416" t="str">
            <v/>
          </cell>
          <cell r="F2416" t="str">
            <v/>
          </cell>
          <cell r="G2416" t="str">
            <v>#1</v>
          </cell>
          <cell r="H2416">
            <v>5.15</v>
          </cell>
          <cell r="I2416">
            <v>4.8410000000000002</v>
          </cell>
          <cell r="J2416">
            <v>6.2409999999999997</v>
          </cell>
          <cell r="K2416" t="str">
            <v/>
          </cell>
          <cell r="L2416" t="str">
            <v>PE</v>
          </cell>
          <cell r="M2416">
            <v>5</v>
          </cell>
        </row>
        <row r="2417">
          <cell r="A2417">
            <v>39232</v>
          </cell>
          <cell r="B2417" t="str">
            <v>Gaillardia aristata 'Fanfare' PP15892</v>
          </cell>
          <cell r="C2417" t="str">
            <v>Fanfare Blanket Flower</v>
          </cell>
          <cell r="D2417" t="str">
            <v/>
          </cell>
          <cell r="E2417" t="str">
            <v/>
          </cell>
          <cell r="F2417" t="str">
            <v/>
          </cell>
          <cell r="G2417" t="str">
            <v>#2</v>
          </cell>
          <cell r="H2417">
            <v>0</v>
          </cell>
          <cell r="I2417">
            <v>0</v>
          </cell>
          <cell r="J2417">
            <v>0</v>
          </cell>
          <cell r="K2417" t="str">
            <v>Inactive</v>
          </cell>
          <cell r="L2417" t="str">
            <v>PE</v>
          </cell>
          <cell r="M2417">
            <v>5</v>
          </cell>
        </row>
        <row r="2418">
          <cell r="A2418">
            <v>39241</v>
          </cell>
          <cell r="B2418" t="str">
            <v>Geranium cinereum 'Splendens'</v>
          </cell>
          <cell r="C2418" t="str">
            <v>Splendens Geranium</v>
          </cell>
          <cell r="D2418" t="str">
            <v/>
          </cell>
          <cell r="E2418" t="str">
            <v/>
          </cell>
          <cell r="F2418" t="str">
            <v/>
          </cell>
          <cell r="G2418" t="str">
            <v>#1</v>
          </cell>
          <cell r="H2418">
            <v>0</v>
          </cell>
          <cell r="I2418">
            <v>0</v>
          </cell>
          <cell r="J2418">
            <v>0</v>
          </cell>
          <cell r="K2418" t="str">
            <v>Inactive</v>
          </cell>
          <cell r="L2418" t="str">
            <v>PE</v>
          </cell>
          <cell r="M2418">
            <v>5</v>
          </cell>
        </row>
        <row r="2419">
          <cell r="A2419">
            <v>39243</v>
          </cell>
          <cell r="B2419" t="str">
            <v>Geranium sanguineum 'John Elsely'</v>
          </cell>
          <cell r="C2419" t="str">
            <v>John Elsely Geranium</v>
          </cell>
          <cell r="D2419" t="str">
            <v/>
          </cell>
          <cell r="E2419" t="str">
            <v/>
          </cell>
          <cell r="F2419" t="str">
            <v/>
          </cell>
          <cell r="G2419" t="str">
            <v>#1</v>
          </cell>
          <cell r="H2419">
            <v>0</v>
          </cell>
          <cell r="I2419">
            <v>0</v>
          </cell>
          <cell r="J2419">
            <v>0</v>
          </cell>
          <cell r="K2419" t="str">
            <v>Inactive</v>
          </cell>
          <cell r="L2419" t="str">
            <v>PE</v>
          </cell>
          <cell r="M2419">
            <v>5</v>
          </cell>
        </row>
        <row r="2420">
          <cell r="A2420">
            <v>39251</v>
          </cell>
          <cell r="B2420" t="str">
            <v>Geranium pratense 'Victor Reiter'</v>
          </cell>
          <cell r="C2420" t="str">
            <v>Victor Reiter Geranium</v>
          </cell>
          <cell r="D2420" t="str">
            <v/>
          </cell>
          <cell r="E2420" t="str">
            <v/>
          </cell>
          <cell r="F2420" t="str">
            <v/>
          </cell>
          <cell r="G2420" t="str">
            <v>#1</v>
          </cell>
          <cell r="H2420">
            <v>0</v>
          </cell>
          <cell r="I2420">
            <v>0</v>
          </cell>
          <cell r="J2420">
            <v>0</v>
          </cell>
          <cell r="K2420" t="str">
            <v>Inactive</v>
          </cell>
          <cell r="L2420" t="str">
            <v>PE</v>
          </cell>
          <cell r="M2420">
            <v>5</v>
          </cell>
        </row>
        <row r="2421">
          <cell r="A2421">
            <v>39261</v>
          </cell>
          <cell r="B2421" t="str">
            <v>Geranium cinereum 'Ballerina'</v>
          </cell>
          <cell r="C2421" t="str">
            <v>Ballerina Geranium</v>
          </cell>
          <cell r="D2421" t="str">
            <v/>
          </cell>
          <cell r="E2421" t="str">
            <v/>
          </cell>
          <cell r="F2421" t="str">
            <v/>
          </cell>
          <cell r="G2421" t="str">
            <v>#1</v>
          </cell>
          <cell r="H2421">
            <v>5.15</v>
          </cell>
          <cell r="I2421">
            <v>4.8410000000000002</v>
          </cell>
          <cell r="J2421">
            <v>6.2409999999999997</v>
          </cell>
          <cell r="K2421" t="str">
            <v/>
          </cell>
          <cell r="L2421" t="str">
            <v>PE</v>
          </cell>
          <cell r="M2421">
            <v>5</v>
          </cell>
        </row>
        <row r="2422">
          <cell r="A2422">
            <v>39271</v>
          </cell>
          <cell r="B2422" t="str">
            <v>Geranium macrorrhizum 'Beavans'</v>
          </cell>
          <cell r="C2422" t="str">
            <v>Beavans Geranium</v>
          </cell>
          <cell r="D2422" t="str">
            <v/>
          </cell>
          <cell r="E2422" t="str">
            <v/>
          </cell>
          <cell r="F2422" t="str">
            <v/>
          </cell>
          <cell r="G2422" t="str">
            <v>#1</v>
          </cell>
          <cell r="H2422">
            <v>5.15</v>
          </cell>
          <cell r="I2422">
            <v>4.8410000000000002</v>
          </cell>
          <cell r="J2422">
            <v>6.2409999999999997</v>
          </cell>
          <cell r="K2422" t="str">
            <v>Inactive</v>
          </cell>
          <cell r="L2422" t="str">
            <v>PE</v>
          </cell>
          <cell r="M2422">
            <v>5</v>
          </cell>
        </row>
        <row r="2423">
          <cell r="A2423">
            <v>39281</v>
          </cell>
          <cell r="B2423" t="str">
            <v>Geranium sanguineum</v>
          </cell>
          <cell r="C2423" t="str">
            <v>Garden Geranium</v>
          </cell>
          <cell r="D2423" t="str">
            <v/>
          </cell>
          <cell r="E2423" t="str">
            <v/>
          </cell>
          <cell r="F2423" t="str">
            <v/>
          </cell>
          <cell r="G2423" t="str">
            <v>#1</v>
          </cell>
          <cell r="H2423">
            <v>5.15</v>
          </cell>
          <cell r="I2423">
            <v>4.8410000000000002</v>
          </cell>
          <cell r="J2423">
            <v>6.2409999999999997</v>
          </cell>
          <cell r="K2423" t="str">
            <v/>
          </cell>
          <cell r="L2423" t="str">
            <v>PE</v>
          </cell>
          <cell r="M2423">
            <v>5</v>
          </cell>
        </row>
        <row r="2424">
          <cell r="A2424">
            <v>39291</v>
          </cell>
          <cell r="B2424" t="str">
            <v>Geranium sanguineum 'New Hamp. Purple'</v>
          </cell>
          <cell r="C2424" t="str">
            <v>New Hampshire Purple Geranium</v>
          </cell>
          <cell r="D2424" t="str">
            <v/>
          </cell>
          <cell r="E2424" t="str">
            <v/>
          </cell>
          <cell r="F2424" t="str">
            <v/>
          </cell>
          <cell r="G2424" t="str">
            <v>#1</v>
          </cell>
          <cell r="H2424">
            <v>5.15</v>
          </cell>
          <cell r="I2424">
            <v>4.8410000000000002</v>
          </cell>
          <cell r="J2424">
            <v>6.2409999999999997</v>
          </cell>
          <cell r="K2424" t="str">
            <v/>
          </cell>
          <cell r="L2424" t="str">
            <v>PE</v>
          </cell>
          <cell r="M2424">
            <v>5</v>
          </cell>
        </row>
        <row r="2425">
          <cell r="A2425">
            <v>39301</v>
          </cell>
          <cell r="B2425" t="str">
            <v>Hemerocallis 'Autumn Red'</v>
          </cell>
          <cell r="C2425" t="str">
            <v>Autumn Red Daylily</v>
          </cell>
          <cell r="D2425" t="str">
            <v/>
          </cell>
          <cell r="E2425" t="str">
            <v/>
          </cell>
          <cell r="F2425" t="str">
            <v/>
          </cell>
          <cell r="G2425" t="str">
            <v>#1</v>
          </cell>
          <cell r="H2425">
            <v>5.15</v>
          </cell>
          <cell r="I2425">
            <v>4.8410000000000002</v>
          </cell>
          <cell r="J2425">
            <v>6.2409999999999997</v>
          </cell>
          <cell r="K2425" t="str">
            <v/>
          </cell>
          <cell r="L2425" t="str">
            <v>PE</v>
          </cell>
          <cell r="M2425">
            <v>5</v>
          </cell>
        </row>
        <row r="2426">
          <cell r="A2426">
            <v>39304</v>
          </cell>
          <cell r="B2426" t="str">
            <v>Hemerocallis 'Autumn Red'</v>
          </cell>
          <cell r="C2426" t="str">
            <v>Autumn Red Daylily LP</v>
          </cell>
          <cell r="D2426" t="str">
            <v/>
          </cell>
          <cell r="E2426" t="str">
            <v/>
          </cell>
          <cell r="F2426" t="str">
            <v/>
          </cell>
          <cell r="G2426" t="str">
            <v>LP</v>
          </cell>
          <cell r="H2426">
            <v>0</v>
          </cell>
          <cell r="I2426">
            <v>0</v>
          </cell>
          <cell r="J2426">
            <v>0</v>
          </cell>
          <cell r="K2426" t="str">
            <v/>
          </cell>
          <cell r="L2426" t="str">
            <v>PE</v>
          </cell>
          <cell r="M2426">
            <v>5</v>
          </cell>
          <cell r="N2426" t="str">
            <v>Unsalable</v>
          </cell>
        </row>
        <row r="2427">
          <cell r="A2427">
            <v>39311</v>
          </cell>
          <cell r="B2427" t="str">
            <v>Hemerocallis 'Little Business'</v>
          </cell>
          <cell r="C2427" t="str">
            <v>Little Business Daylily</v>
          </cell>
          <cell r="D2427" t="str">
            <v/>
          </cell>
          <cell r="E2427" t="str">
            <v/>
          </cell>
          <cell r="F2427" t="str">
            <v/>
          </cell>
          <cell r="G2427" t="str">
            <v>#1</v>
          </cell>
          <cell r="H2427">
            <v>5.15</v>
          </cell>
          <cell r="I2427">
            <v>4.8410000000000002</v>
          </cell>
          <cell r="J2427">
            <v>6.2409999999999997</v>
          </cell>
          <cell r="K2427" t="str">
            <v/>
          </cell>
          <cell r="L2427" t="str">
            <v>PE</v>
          </cell>
          <cell r="M2427">
            <v>5</v>
          </cell>
        </row>
        <row r="2428">
          <cell r="A2428">
            <v>39321</v>
          </cell>
          <cell r="B2428" t="str">
            <v>Hemerocallis 'Little Grapette'</v>
          </cell>
          <cell r="C2428" t="str">
            <v>Little Grapette Daylily</v>
          </cell>
          <cell r="D2428" t="str">
            <v/>
          </cell>
          <cell r="E2428" t="str">
            <v/>
          </cell>
          <cell r="F2428" t="str">
            <v/>
          </cell>
          <cell r="G2428" t="str">
            <v>#1</v>
          </cell>
          <cell r="H2428">
            <v>5.15</v>
          </cell>
          <cell r="I2428">
            <v>4.8410000000000002</v>
          </cell>
          <cell r="J2428">
            <v>6.2409999999999997</v>
          </cell>
          <cell r="K2428" t="str">
            <v/>
          </cell>
          <cell r="L2428" t="str">
            <v>PE</v>
          </cell>
          <cell r="M2428">
            <v>5</v>
          </cell>
        </row>
        <row r="2429">
          <cell r="A2429">
            <v>39324</v>
          </cell>
          <cell r="B2429" t="str">
            <v>Hemerocallis 'Little Grapette'</v>
          </cell>
          <cell r="C2429" t="str">
            <v>Little Grapette Daylily LP</v>
          </cell>
          <cell r="D2429" t="str">
            <v/>
          </cell>
          <cell r="E2429" t="str">
            <v/>
          </cell>
          <cell r="F2429" t="str">
            <v/>
          </cell>
          <cell r="G2429" t="str">
            <v>LP</v>
          </cell>
          <cell r="H2429">
            <v>0</v>
          </cell>
          <cell r="I2429">
            <v>0</v>
          </cell>
          <cell r="J2429">
            <v>0</v>
          </cell>
          <cell r="K2429" t="str">
            <v/>
          </cell>
          <cell r="L2429" t="str">
            <v>PE</v>
          </cell>
          <cell r="M2429">
            <v>5</v>
          </cell>
          <cell r="N2429" t="str">
            <v>Unsalable</v>
          </cell>
        </row>
        <row r="2430">
          <cell r="A2430">
            <v>39331</v>
          </cell>
          <cell r="B2430" t="str">
            <v>Geranium cinereum 'Carol' PP14124</v>
          </cell>
          <cell r="C2430" t="str">
            <v>Carol Geranium</v>
          </cell>
          <cell r="D2430" t="str">
            <v/>
          </cell>
          <cell r="E2430" t="str">
            <v/>
          </cell>
          <cell r="F2430" t="str">
            <v/>
          </cell>
          <cell r="G2430" t="str">
            <v>#1</v>
          </cell>
          <cell r="H2430">
            <v>5.75</v>
          </cell>
          <cell r="I2430">
            <v>5.4050000000000002</v>
          </cell>
          <cell r="J2430">
            <v>6.8049999999999997</v>
          </cell>
          <cell r="K2430" t="str">
            <v/>
          </cell>
          <cell r="L2430" t="str">
            <v>PE</v>
          </cell>
          <cell r="M2430">
            <v>5</v>
          </cell>
        </row>
        <row r="2431">
          <cell r="A2431">
            <v>39341</v>
          </cell>
          <cell r="B2431" t="str">
            <v>Echium amoenum</v>
          </cell>
          <cell r="C2431" t="str">
            <v>Red Feathers Echium</v>
          </cell>
          <cell r="D2431" t="str">
            <v/>
          </cell>
          <cell r="F2431" t="str">
            <v/>
          </cell>
          <cell r="G2431" t="str">
            <v>#1</v>
          </cell>
          <cell r="H2431">
            <v>5.5</v>
          </cell>
          <cell r="I2431">
            <v>5.17</v>
          </cell>
          <cell r="J2431">
            <v>6.57</v>
          </cell>
          <cell r="K2431" t="str">
            <v/>
          </cell>
          <cell r="L2431" t="str">
            <v>PE</v>
          </cell>
          <cell r="M2431">
            <v>5</v>
          </cell>
        </row>
        <row r="2432">
          <cell r="A2432">
            <v>39371</v>
          </cell>
          <cell r="B2432" t="str">
            <v>Geranium 'Dragon Heart'</v>
          </cell>
          <cell r="C2432" t="str">
            <v>Dragon Heart Geranium</v>
          </cell>
          <cell r="D2432" t="str">
            <v/>
          </cell>
          <cell r="F2432" t="str">
            <v/>
          </cell>
          <cell r="G2432" t="str">
            <v>#1</v>
          </cell>
          <cell r="H2432">
            <v>6.95</v>
          </cell>
          <cell r="I2432">
            <v>6.5329999999999995</v>
          </cell>
          <cell r="J2432">
            <v>7.9329999999999998</v>
          </cell>
          <cell r="K2432" t="str">
            <v/>
          </cell>
          <cell r="L2432" t="str">
            <v>PE</v>
          </cell>
          <cell r="M2432">
            <v>5</v>
          </cell>
        </row>
        <row r="2433">
          <cell r="A2433">
            <v>39381</v>
          </cell>
          <cell r="B2433" t="str">
            <v>Helianthus laetiflorus</v>
          </cell>
          <cell r="C2433" t="str">
            <v>Sunflower</v>
          </cell>
          <cell r="D2433" t="str">
            <v/>
          </cell>
          <cell r="E2433" t="str">
            <v/>
          </cell>
          <cell r="F2433" t="str">
            <v/>
          </cell>
          <cell r="G2433" t="str">
            <v>#1</v>
          </cell>
          <cell r="H2433">
            <v>0</v>
          </cell>
          <cell r="I2433">
            <v>0</v>
          </cell>
          <cell r="J2433">
            <v>0</v>
          </cell>
          <cell r="K2433" t="str">
            <v/>
          </cell>
          <cell r="L2433" t="str">
            <v>PE</v>
          </cell>
          <cell r="M2433">
            <v>5</v>
          </cell>
        </row>
        <row r="2434">
          <cell r="A2434">
            <v>39384</v>
          </cell>
          <cell r="B2434" t="str">
            <v>Helianthus laetiflorus</v>
          </cell>
          <cell r="C2434" t="str">
            <v>Sunflower</v>
          </cell>
          <cell r="D2434" t="str">
            <v/>
          </cell>
          <cell r="E2434" t="str">
            <v/>
          </cell>
          <cell r="F2434" t="str">
            <v/>
          </cell>
          <cell r="G2434" t="str">
            <v>LP</v>
          </cell>
          <cell r="H2434">
            <v>0</v>
          </cell>
          <cell r="I2434">
            <v>0</v>
          </cell>
          <cell r="J2434">
            <v>0</v>
          </cell>
          <cell r="K2434" t="str">
            <v/>
          </cell>
          <cell r="L2434" t="str">
            <v>PE</v>
          </cell>
          <cell r="M2434">
            <v>5</v>
          </cell>
          <cell r="N2434" t="str">
            <v>Unsalable</v>
          </cell>
        </row>
        <row r="2435">
          <cell r="A2435">
            <v>39391</v>
          </cell>
          <cell r="B2435" t="str">
            <v>Geranium x 'Rozanne' PP12175</v>
          </cell>
          <cell r="C2435" t="str">
            <v>Rozanne Geranium</v>
          </cell>
          <cell r="D2435" t="str">
            <v/>
          </cell>
          <cell r="E2435" t="str">
            <v/>
          </cell>
          <cell r="F2435" t="str">
            <v/>
          </cell>
          <cell r="G2435" t="str">
            <v>#1</v>
          </cell>
          <cell r="H2435">
            <v>5.95</v>
          </cell>
          <cell r="I2435">
            <v>5.593</v>
          </cell>
          <cell r="J2435">
            <v>6.9930000000000003</v>
          </cell>
          <cell r="K2435" t="str">
            <v/>
          </cell>
          <cell r="L2435" t="str">
            <v>PE</v>
          </cell>
          <cell r="M2435">
            <v>5</v>
          </cell>
        </row>
        <row r="2436">
          <cell r="A2436">
            <v>39401</v>
          </cell>
          <cell r="B2436" t="str">
            <v>Gaillardia aristata 'Arizona Sun'</v>
          </cell>
          <cell r="C2436" t="str">
            <v>Arizona Sun Blanket Flower</v>
          </cell>
          <cell r="D2436" t="str">
            <v/>
          </cell>
          <cell r="E2436" t="str">
            <v/>
          </cell>
          <cell r="F2436" t="str">
            <v/>
          </cell>
          <cell r="G2436" t="str">
            <v>#1</v>
          </cell>
          <cell r="H2436">
            <v>5.15</v>
          </cell>
          <cell r="I2436">
            <v>4.8410000000000002</v>
          </cell>
          <cell r="J2436">
            <v>6.2409999999999997</v>
          </cell>
          <cell r="K2436" t="str">
            <v/>
          </cell>
          <cell r="L2436" t="str">
            <v>PE</v>
          </cell>
          <cell r="M2436">
            <v>5</v>
          </cell>
        </row>
        <row r="2437">
          <cell r="A2437">
            <v>39411</v>
          </cell>
          <cell r="B2437" t="str">
            <v>Erigeron speciosus</v>
          </cell>
          <cell r="C2437" t="str">
            <v>Showy Fleabane</v>
          </cell>
          <cell r="D2437" t="str">
            <v>Native</v>
          </cell>
          <cell r="E2437" t="str">
            <v/>
          </cell>
          <cell r="F2437" t="str">
            <v/>
          </cell>
          <cell r="G2437" t="str">
            <v>#1</v>
          </cell>
          <cell r="H2437">
            <v>5.15</v>
          </cell>
          <cell r="I2437">
            <v>4.8410000000000002</v>
          </cell>
          <cell r="J2437">
            <v>6.2409999999999997</v>
          </cell>
          <cell r="K2437" t="str">
            <v/>
          </cell>
          <cell r="L2437" t="str">
            <v>PE</v>
          </cell>
          <cell r="M2437">
            <v>5</v>
          </cell>
        </row>
        <row r="2438">
          <cell r="A2438">
            <v>39414</v>
          </cell>
          <cell r="B2438" t="str">
            <v>Erigeron speciosus</v>
          </cell>
          <cell r="C2438" t="str">
            <v>Showy Fleabane LP</v>
          </cell>
          <cell r="D2438" t="str">
            <v>Native</v>
          </cell>
          <cell r="E2438" t="str">
            <v/>
          </cell>
          <cell r="F2438" t="str">
            <v/>
          </cell>
          <cell r="G2438" t="str">
            <v>LP</v>
          </cell>
          <cell r="H2438">
            <v>0</v>
          </cell>
          <cell r="I2438">
            <v>0</v>
          </cell>
          <cell r="J2438">
            <v>0</v>
          </cell>
          <cell r="K2438" t="str">
            <v/>
          </cell>
          <cell r="L2438" t="str">
            <v>PE</v>
          </cell>
          <cell r="M2438">
            <v>5</v>
          </cell>
          <cell r="N2438" t="str">
            <v>Unsalable</v>
          </cell>
        </row>
        <row r="2439">
          <cell r="A2439">
            <v>39421</v>
          </cell>
          <cell r="B2439" t="str">
            <v>Gaillardia. a. 'Orang. and Lem.' PP17092</v>
          </cell>
          <cell r="C2439" t="str">
            <v>Oranges and Lemons Blanket Fl.</v>
          </cell>
          <cell r="D2439" t="str">
            <v/>
          </cell>
          <cell r="F2439" t="str">
            <v/>
          </cell>
          <cell r="G2439" t="str">
            <v>#1</v>
          </cell>
          <cell r="H2439">
            <v>5.5</v>
          </cell>
          <cell r="I2439">
            <v>5.17</v>
          </cell>
          <cell r="J2439">
            <v>6.57</v>
          </cell>
          <cell r="K2439" t="str">
            <v>Inactive</v>
          </cell>
          <cell r="L2439" t="str">
            <v>PE</v>
          </cell>
          <cell r="M2439">
            <v>5</v>
          </cell>
        </row>
        <row r="2440">
          <cell r="A2440">
            <v>39451</v>
          </cell>
          <cell r="B2440" t="str">
            <v>Hemerocallis 'Eenie Allegro'</v>
          </cell>
          <cell r="C2440" t="str">
            <v>Eenie Allegro Daylily</v>
          </cell>
          <cell r="D2440" t="str">
            <v/>
          </cell>
          <cell r="E2440" t="str">
            <v/>
          </cell>
          <cell r="F2440" t="str">
            <v/>
          </cell>
          <cell r="G2440" t="str">
            <v>#1</v>
          </cell>
          <cell r="H2440">
            <v>5.15</v>
          </cell>
          <cell r="I2440">
            <v>4.8410000000000002</v>
          </cell>
          <cell r="J2440">
            <v>6.2409999999999997</v>
          </cell>
          <cell r="K2440" t="str">
            <v/>
          </cell>
          <cell r="L2440" t="str">
            <v>PE</v>
          </cell>
          <cell r="M2440">
            <v>5</v>
          </cell>
        </row>
        <row r="2441">
          <cell r="A2441">
            <v>39461</v>
          </cell>
          <cell r="B2441" t="str">
            <v>Hemerocallis 'Rosy Returns' PP9779</v>
          </cell>
          <cell r="C2441" t="str">
            <v>Rosy Returns Daylily</v>
          </cell>
          <cell r="D2441" t="str">
            <v/>
          </cell>
          <cell r="E2441" t="str">
            <v/>
          </cell>
          <cell r="F2441" t="str">
            <v/>
          </cell>
          <cell r="G2441" t="str">
            <v>#1</v>
          </cell>
          <cell r="H2441">
            <v>5.15</v>
          </cell>
          <cell r="I2441">
            <v>4.8410000000000002</v>
          </cell>
          <cell r="J2441">
            <v>6.2409999999999997</v>
          </cell>
          <cell r="K2441" t="str">
            <v/>
          </cell>
          <cell r="L2441" t="str">
            <v>PE</v>
          </cell>
          <cell r="M2441">
            <v>5</v>
          </cell>
        </row>
        <row r="2442">
          <cell r="A2442">
            <v>39464</v>
          </cell>
          <cell r="B2442" t="str">
            <v>Hemerocallis 'Rosy Returns' PP9779</v>
          </cell>
          <cell r="C2442" t="str">
            <v>Rosy Returns Daylily LP</v>
          </cell>
          <cell r="D2442" t="str">
            <v/>
          </cell>
          <cell r="E2442" t="str">
            <v/>
          </cell>
          <cell r="F2442" t="str">
            <v/>
          </cell>
          <cell r="G2442" t="str">
            <v>LP</v>
          </cell>
          <cell r="H2442">
            <v>0</v>
          </cell>
          <cell r="I2442">
            <v>0</v>
          </cell>
          <cell r="J2442">
            <v>0</v>
          </cell>
          <cell r="K2442" t="str">
            <v>Inactive</v>
          </cell>
          <cell r="L2442" t="str">
            <v>PE</v>
          </cell>
          <cell r="M2442">
            <v>5</v>
          </cell>
          <cell r="N2442" t="str">
            <v>Unsalable</v>
          </cell>
        </row>
        <row r="2443">
          <cell r="A2443">
            <v>39471</v>
          </cell>
          <cell r="B2443" t="str">
            <v>Hemerocallis 'Ann Warner'</v>
          </cell>
          <cell r="C2443" t="str">
            <v>Ann Warner Daylily</v>
          </cell>
          <cell r="D2443" t="str">
            <v/>
          </cell>
          <cell r="E2443" t="str">
            <v/>
          </cell>
          <cell r="F2443" t="str">
            <v/>
          </cell>
          <cell r="G2443" t="str">
            <v>#1</v>
          </cell>
          <cell r="H2443">
            <v>5.15</v>
          </cell>
          <cell r="I2443">
            <v>4.8410000000000002</v>
          </cell>
          <cell r="J2443">
            <v>6.2409999999999997</v>
          </cell>
          <cell r="K2443" t="str">
            <v/>
          </cell>
          <cell r="L2443" t="str">
            <v>PE</v>
          </cell>
          <cell r="M2443">
            <v>5</v>
          </cell>
        </row>
        <row r="2444">
          <cell r="A2444">
            <v>39472</v>
          </cell>
          <cell r="B2444" t="str">
            <v>Hemerocallis 'Ann Warner'</v>
          </cell>
          <cell r="C2444" t="str">
            <v>Ann Warner Daylily</v>
          </cell>
          <cell r="D2444" t="str">
            <v/>
          </cell>
          <cell r="E2444" t="str">
            <v/>
          </cell>
          <cell r="F2444" t="str">
            <v/>
          </cell>
          <cell r="G2444" t="str">
            <v>#2</v>
          </cell>
          <cell r="H2444">
            <v>9.5</v>
          </cell>
          <cell r="I2444">
            <v>8.93</v>
          </cell>
          <cell r="J2444">
            <v>11.68</v>
          </cell>
          <cell r="K2444" t="str">
            <v/>
          </cell>
          <cell r="L2444" t="str">
            <v>PE</v>
          </cell>
          <cell r="M2444">
            <v>5</v>
          </cell>
        </row>
        <row r="2445">
          <cell r="A2445">
            <v>39481</v>
          </cell>
          <cell r="B2445" t="str">
            <v>Hemerocallis 'Barbara Mitchell'</v>
          </cell>
          <cell r="C2445" t="str">
            <v>Barbara Mitchell Daylily</v>
          </cell>
          <cell r="D2445" t="str">
            <v/>
          </cell>
          <cell r="E2445" t="str">
            <v/>
          </cell>
          <cell r="F2445" t="str">
            <v/>
          </cell>
          <cell r="G2445" t="str">
            <v>#1</v>
          </cell>
          <cell r="H2445">
            <v>5.15</v>
          </cell>
          <cell r="I2445">
            <v>4.8410000000000002</v>
          </cell>
          <cell r="J2445">
            <v>6.2409999999999997</v>
          </cell>
          <cell r="K2445" t="str">
            <v/>
          </cell>
          <cell r="L2445" t="str">
            <v>PE</v>
          </cell>
          <cell r="M2445">
            <v>5</v>
          </cell>
        </row>
        <row r="2446">
          <cell r="A2446">
            <v>39491</v>
          </cell>
          <cell r="B2446" t="str">
            <v>Hemerocallis 'Happy Returns'</v>
          </cell>
          <cell r="C2446" t="str">
            <v>Happy Returns Daylily</v>
          </cell>
          <cell r="D2446" t="str">
            <v/>
          </cell>
          <cell r="F2446" t="str">
            <v/>
          </cell>
          <cell r="G2446" t="str">
            <v>#1</v>
          </cell>
          <cell r="H2446">
            <v>5.15</v>
          </cell>
          <cell r="I2446">
            <v>4.8410000000000002</v>
          </cell>
          <cell r="J2446">
            <v>6.2409999999999997</v>
          </cell>
          <cell r="K2446" t="str">
            <v/>
          </cell>
          <cell r="L2446" t="str">
            <v>PE</v>
          </cell>
          <cell r="M2446">
            <v>5</v>
          </cell>
        </row>
        <row r="2447">
          <cell r="A2447">
            <v>39501</v>
          </cell>
          <cell r="B2447" t="str">
            <v>Hemerocallis 'Anzac'</v>
          </cell>
          <cell r="C2447" t="str">
            <v>Anzac Daylily</v>
          </cell>
          <cell r="D2447" t="str">
            <v/>
          </cell>
          <cell r="F2447" t="str">
            <v/>
          </cell>
          <cell r="G2447" t="str">
            <v>#1</v>
          </cell>
          <cell r="H2447">
            <v>5.15</v>
          </cell>
          <cell r="I2447">
            <v>4.8410000000000002</v>
          </cell>
          <cell r="J2447">
            <v>6.2409999999999997</v>
          </cell>
          <cell r="K2447" t="str">
            <v/>
          </cell>
          <cell r="L2447" t="str">
            <v>PE</v>
          </cell>
          <cell r="M2447">
            <v>5</v>
          </cell>
        </row>
        <row r="2448">
          <cell r="A2448">
            <v>39504</v>
          </cell>
          <cell r="B2448" t="str">
            <v>Hemerocallis 'Anzac'</v>
          </cell>
          <cell r="C2448" t="str">
            <v>Anzac Daylily LP</v>
          </cell>
          <cell r="D2448" t="str">
            <v/>
          </cell>
          <cell r="F2448" t="str">
            <v/>
          </cell>
          <cell r="G2448" t="str">
            <v>LP</v>
          </cell>
          <cell r="H2448">
            <v>5.15</v>
          </cell>
          <cell r="I2448">
            <v>4.8410000000000002</v>
          </cell>
          <cell r="J2448">
            <v>5.5410000000000004</v>
          </cell>
          <cell r="K2448" t="str">
            <v>Inactive</v>
          </cell>
          <cell r="L2448" t="str">
            <v>PE</v>
          </cell>
          <cell r="M2448">
            <v>5</v>
          </cell>
          <cell r="N2448" t="str">
            <v>Unsalable</v>
          </cell>
        </row>
        <row r="2449">
          <cell r="A2449">
            <v>39511</v>
          </cell>
          <cell r="B2449" t="str">
            <v>Hemerocallis 'Fragrant Treasure'</v>
          </cell>
          <cell r="C2449" t="str">
            <v>Fragrant Treasure Daylily</v>
          </cell>
          <cell r="D2449" t="str">
            <v/>
          </cell>
          <cell r="E2449" t="str">
            <v/>
          </cell>
          <cell r="F2449" t="str">
            <v/>
          </cell>
          <cell r="G2449" t="str">
            <v>#1</v>
          </cell>
          <cell r="H2449">
            <v>5.15</v>
          </cell>
          <cell r="I2449">
            <v>4.8410000000000002</v>
          </cell>
          <cell r="J2449">
            <v>6.2409999999999997</v>
          </cell>
          <cell r="K2449" t="str">
            <v/>
          </cell>
          <cell r="L2449" t="str">
            <v>PE</v>
          </cell>
          <cell r="M2449">
            <v>5</v>
          </cell>
        </row>
        <row r="2450">
          <cell r="A2450">
            <v>39521</v>
          </cell>
          <cell r="B2450" t="str">
            <v>Hemerocallis 'Luxury Lace'</v>
          </cell>
          <cell r="C2450" t="str">
            <v>Luxury Lace Daylily</v>
          </cell>
          <cell r="D2450" t="str">
            <v/>
          </cell>
          <cell r="E2450" t="str">
            <v/>
          </cell>
          <cell r="F2450" t="str">
            <v/>
          </cell>
          <cell r="G2450" t="str">
            <v>#1</v>
          </cell>
          <cell r="H2450">
            <v>5.15</v>
          </cell>
          <cell r="I2450">
            <v>4.8410000000000002</v>
          </cell>
          <cell r="J2450">
            <v>6.2409999999999997</v>
          </cell>
          <cell r="K2450" t="str">
            <v/>
          </cell>
          <cell r="L2450" t="str">
            <v>PE</v>
          </cell>
          <cell r="M2450">
            <v>5</v>
          </cell>
        </row>
        <row r="2451">
          <cell r="A2451">
            <v>39531</v>
          </cell>
          <cell r="B2451" t="str">
            <v>Hemerocallis 'My Reggae Tiger'</v>
          </cell>
          <cell r="C2451" t="str">
            <v>My Reggae Tiger Daylily</v>
          </cell>
          <cell r="D2451" t="str">
            <v/>
          </cell>
          <cell r="E2451" t="str">
            <v/>
          </cell>
          <cell r="F2451" t="str">
            <v/>
          </cell>
          <cell r="G2451" t="str">
            <v>#1</v>
          </cell>
          <cell r="H2451">
            <v>5.75</v>
          </cell>
          <cell r="I2451">
            <v>5.4050000000000002</v>
          </cell>
          <cell r="J2451">
            <v>6.8049999999999997</v>
          </cell>
          <cell r="K2451" t="str">
            <v/>
          </cell>
          <cell r="L2451" t="str">
            <v>PE</v>
          </cell>
          <cell r="M2451">
            <v>5</v>
          </cell>
        </row>
        <row r="2452">
          <cell r="A2452">
            <v>39541</v>
          </cell>
          <cell r="B2452" t="str">
            <v>Hemerocallis x 'Poczam'</v>
          </cell>
          <cell r="C2452" t="str">
            <v>Pocket Full of Gold® Daylily</v>
          </cell>
          <cell r="D2452" t="str">
            <v/>
          </cell>
          <cell r="E2452" t="str">
            <v/>
          </cell>
          <cell r="F2452" t="str">
            <v/>
          </cell>
          <cell r="G2452" t="str">
            <v>#1</v>
          </cell>
          <cell r="H2452">
            <v>5.5</v>
          </cell>
          <cell r="I2452">
            <v>5.17</v>
          </cell>
          <cell r="J2452">
            <v>6.57</v>
          </cell>
          <cell r="K2452" t="str">
            <v/>
          </cell>
          <cell r="L2452" t="str">
            <v>PE</v>
          </cell>
          <cell r="M2452">
            <v>5</v>
          </cell>
        </row>
        <row r="2453">
          <cell r="A2453">
            <v>39561</v>
          </cell>
          <cell r="B2453" t="str">
            <v>Hemerocallis 'Mauna Loa'</v>
          </cell>
          <cell r="C2453" t="str">
            <v>Mauna Loa Daylily</v>
          </cell>
          <cell r="D2453" t="str">
            <v/>
          </cell>
          <cell r="F2453" t="str">
            <v/>
          </cell>
          <cell r="G2453" t="str">
            <v>#1</v>
          </cell>
          <cell r="H2453">
            <v>5.15</v>
          </cell>
          <cell r="I2453">
            <v>4.8410000000000002</v>
          </cell>
          <cell r="J2453">
            <v>6.2409999999999997</v>
          </cell>
          <cell r="K2453" t="str">
            <v/>
          </cell>
          <cell r="L2453" t="str">
            <v>PE</v>
          </cell>
          <cell r="M2453">
            <v>5</v>
          </cell>
        </row>
        <row r="2454">
          <cell r="A2454">
            <v>39571</v>
          </cell>
          <cell r="B2454" t="str">
            <v>Hemerocallis 'Wineberry Candy'</v>
          </cell>
          <cell r="C2454" t="str">
            <v>Wineberry Candy Daylily</v>
          </cell>
          <cell r="D2454" t="str">
            <v/>
          </cell>
          <cell r="F2454" t="str">
            <v/>
          </cell>
          <cell r="G2454" t="str">
            <v>#1</v>
          </cell>
          <cell r="H2454">
            <v>5.15</v>
          </cell>
          <cell r="I2454">
            <v>4.8410000000000002</v>
          </cell>
          <cell r="J2454">
            <v>6.2409999999999997</v>
          </cell>
          <cell r="K2454" t="str">
            <v/>
          </cell>
          <cell r="L2454" t="str">
            <v>PE</v>
          </cell>
          <cell r="M2454">
            <v>5</v>
          </cell>
        </row>
        <row r="2455">
          <cell r="A2455">
            <v>39581</v>
          </cell>
          <cell r="B2455" t="str">
            <v>Hemerocallis 'Gentle Shepherd'</v>
          </cell>
          <cell r="C2455" t="str">
            <v>Gentle Shepherd Daylily</v>
          </cell>
          <cell r="D2455" t="str">
            <v/>
          </cell>
          <cell r="F2455" t="str">
            <v/>
          </cell>
          <cell r="G2455" t="str">
            <v>#1</v>
          </cell>
          <cell r="H2455">
            <v>5.15</v>
          </cell>
          <cell r="I2455">
            <v>4.8410000000000002</v>
          </cell>
          <cell r="J2455">
            <v>6.2409999999999997</v>
          </cell>
          <cell r="K2455" t="str">
            <v/>
          </cell>
          <cell r="L2455" t="str">
            <v>PE</v>
          </cell>
          <cell r="M2455">
            <v>5</v>
          </cell>
        </row>
        <row r="2456">
          <cell r="A2456">
            <v>39591</v>
          </cell>
          <cell r="B2456" t="str">
            <v>Hemerocallis 'Hyperion'</v>
          </cell>
          <cell r="C2456" t="str">
            <v>Hyperion Daylily</v>
          </cell>
          <cell r="D2456" t="str">
            <v/>
          </cell>
          <cell r="E2456" t="str">
            <v/>
          </cell>
          <cell r="F2456" t="str">
            <v/>
          </cell>
          <cell r="G2456" t="str">
            <v>#1</v>
          </cell>
          <cell r="H2456">
            <v>5.15</v>
          </cell>
          <cell r="I2456">
            <v>4.8410000000000002</v>
          </cell>
          <cell r="J2456">
            <v>6.2409999999999997</v>
          </cell>
          <cell r="K2456" t="str">
            <v/>
          </cell>
          <cell r="L2456" t="str">
            <v>PE</v>
          </cell>
          <cell r="M2456">
            <v>5</v>
          </cell>
        </row>
        <row r="2457">
          <cell r="A2457">
            <v>39601</v>
          </cell>
          <cell r="B2457" t="str">
            <v>Hemerocallis 'Bonanza'</v>
          </cell>
          <cell r="C2457" t="str">
            <v>Bonanza Bi-color Daylily</v>
          </cell>
          <cell r="D2457" t="str">
            <v/>
          </cell>
          <cell r="E2457" t="str">
            <v/>
          </cell>
          <cell r="F2457" t="str">
            <v/>
          </cell>
          <cell r="G2457" t="str">
            <v>#1</v>
          </cell>
          <cell r="H2457">
            <v>5.15</v>
          </cell>
          <cell r="I2457">
            <v>4.8410000000000002</v>
          </cell>
          <cell r="J2457">
            <v>6.2409999999999997</v>
          </cell>
          <cell r="K2457" t="str">
            <v/>
          </cell>
          <cell r="L2457" t="str">
            <v>PE</v>
          </cell>
          <cell r="M2457">
            <v>5</v>
          </cell>
        </row>
        <row r="2458">
          <cell r="A2458">
            <v>39611</v>
          </cell>
          <cell r="B2458" t="str">
            <v>Hemerocallis 'Ruby Stella' PPAF</v>
          </cell>
          <cell r="C2458" t="str">
            <v>Ruby Stella Daylily</v>
          </cell>
          <cell r="D2458" t="str">
            <v/>
          </cell>
          <cell r="E2458" t="str">
            <v/>
          </cell>
          <cell r="F2458" t="str">
            <v/>
          </cell>
          <cell r="G2458" t="str">
            <v>#1</v>
          </cell>
          <cell r="H2458">
            <v>5.15</v>
          </cell>
          <cell r="I2458">
            <v>4.8410000000000002</v>
          </cell>
          <cell r="J2458">
            <v>6.2409999999999997</v>
          </cell>
          <cell r="K2458" t="str">
            <v/>
          </cell>
          <cell r="L2458" t="str">
            <v>PE</v>
          </cell>
          <cell r="M2458">
            <v>5</v>
          </cell>
        </row>
        <row r="2459">
          <cell r="A2459">
            <v>39621</v>
          </cell>
          <cell r="B2459" t="str">
            <v>Hemerocallis 'Catherine Woodbury'</v>
          </cell>
          <cell r="C2459" t="str">
            <v>Catherine Woodbury Daylily</v>
          </cell>
          <cell r="D2459" t="str">
            <v/>
          </cell>
          <cell r="E2459" t="str">
            <v/>
          </cell>
          <cell r="F2459" t="str">
            <v/>
          </cell>
          <cell r="G2459" t="str">
            <v>#1</v>
          </cell>
          <cell r="H2459">
            <v>5.15</v>
          </cell>
          <cell r="I2459">
            <v>4.8410000000000002</v>
          </cell>
          <cell r="J2459">
            <v>6.2409999999999997</v>
          </cell>
          <cell r="K2459" t="str">
            <v/>
          </cell>
          <cell r="L2459" t="str">
            <v>PE</v>
          </cell>
          <cell r="M2459">
            <v>5</v>
          </cell>
        </row>
        <row r="2460">
          <cell r="A2460">
            <v>39631</v>
          </cell>
          <cell r="B2460" t="str">
            <v>Hemerocallis 'Atlas'</v>
          </cell>
          <cell r="C2460" t="str">
            <v>Atlas Daylily</v>
          </cell>
          <cell r="D2460" t="str">
            <v/>
          </cell>
          <cell r="E2460" t="str">
            <v/>
          </cell>
          <cell r="F2460" t="str">
            <v/>
          </cell>
          <cell r="G2460" t="str">
            <v>#1</v>
          </cell>
          <cell r="H2460">
            <v>5.15</v>
          </cell>
          <cell r="I2460">
            <v>4.8410000000000002</v>
          </cell>
          <cell r="J2460">
            <v>6.2409999999999997</v>
          </cell>
          <cell r="K2460" t="str">
            <v/>
          </cell>
          <cell r="L2460" t="str">
            <v>PE</v>
          </cell>
          <cell r="M2460">
            <v>5</v>
          </cell>
        </row>
        <row r="2461">
          <cell r="A2461">
            <v>39641</v>
          </cell>
          <cell r="B2461" t="str">
            <v>Hemerocallis 'Frans Hals'</v>
          </cell>
          <cell r="C2461" t="str">
            <v>Frans Hals Daylily</v>
          </cell>
          <cell r="D2461" t="str">
            <v/>
          </cell>
          <cell r="E2461" t="str">
            <v/>
          </cell>
          <cell r="F2461" t="str">
            <v/>
          </cell>
          <cell r="G2461" t="str">
            <v>#1</v>
          </cell>
          <cell r="H2461">
            <v>4.5</v>
          </cell>
          <cell r="I2461">
            <v>4.2300000000000004</v>
          </cell>
          <cell r="J2461">
            <v>5.63</v>
          </cell>
          <cell r="K2461" t="str">
            <v/>
          </cell>
          <cell r="L2461" t="str">
            <v>PE</v>
          </cell>
          <cell r="M2461">
            <v>5</v>
          </cell>
        </row>
        <row r="2462">
          <cell r="A2462">
            <v>39651</v>
          </cell>
          <cell r="B2462" t="str">
            <v>Hemerocallis 'Stella de Oro'</v>
          </cell>
          <cell r="C2462" t="str">
            <v>Stella de Oro Daylily</v>
          </cell>
          <cell r="D2462" t="str">
            <v/>
          </cell>
          <cell r="E2462" t="str">
            <v/>
          </cell>
          <cell r="F2462" t="str">
            <v/>
          </cell>
          <cell r="G2462" t="str">
            <v>#1</v>
          </cell>
          <cell r="H2462">
            <v>5.15</v>
          </cell>
          <cell r="I2462">
            <v>4.8410000000000002</v>
          </cell>
          <cell r="J2462">
            <v>6.2409999999999997</v>
          </cell>
          <cell r="K2462" t="str">
            <v/>
          </cell>
          <cell r="L2462" t="str">
            <v>PE</v>
          </cell>
          <cell r="M2462">
            <v>5</v>
          </cell>
        </row>
        <row r="2463">
          <cell r="A2463">
            <v>39652</v>
          </cell>
          <cell r="B2463" t="str">
            <v>Hemerocallis 'Stella de Oro'</v>
          </cell>
          <cell r="C2463" t="str">
            <v>Stella de Oro Daylily</v>
          </cell>
          <cell r="D2463" t="str">
            <v/>
          </cell>
          <cell r="E2463" t="str">
            <v/>
          </cell>
          <cell r="F2463" t="str">
            <v/>
          </cell>
          <cell r="G2463" t="str">
            <v>#2</v>
          </cell>
          <cell r="H2463">
            <v>9.5</v>
          </cell>
          <cell r="I2463">
            <v>8.93</v>
          </cell>
          <cell r="J2463">
            <v>11.68</v>
          </cell>
          <cell r="K2463" t="str">
            <v/>
          </cell>
          <cell r="L2463" t="str">
            <v>PE</v>
          </cell>
          <cell r="M2463">
            <v>5</v>
          </cell>
        </row>
        <row r="2464">
          <cell r="A2464">
            <v>39654</v>
          </cell>
          <cell r="B2464" t="str">
            <v>Hemerocallis 'Stella de Oro'</v>
          </cell>
          <cell r="C2464" t="str">
            <v>Stella de Oro Daylily LP</v>
          </cell>
          <cell r="D2464" t="str">
            <v/>
          </cell>
          <cell r="E2464" t="str">
            <v/>
          </cell>
          <cell r="F2464" t="str">
            <v/>
          </cell>
          <cell r="G2464" t="str">
            <v>LP</v>
          </cell>
          <cell r="H2464">
            <v>0</v>
          </cell>
          <cell r="I2464">
            <v>0</v>
          </cell>
          <cell r="J2464">
            <v>0</v>
          </cell>
          <cell r="K2464" t="str">
            <v/>
          </cell>
          <cell r="L2464" t="str">
            <v>PE</v>
          </cell>
          <cell r="M2464">
            <v>5</v>
          </cell>
          <cell r="N2464" t="str">
            <v>Unsalable</v>
          </cell>
        </row>
        <row r="2465">
          <cell r="A2465">
            <v>39661</v>
          </cell>
          <cell r="B2465" t="str">
            <v>Hemerocallis 'Summer Wine'</v>
          </cell>
          <cell r="C2465" t="str">
            <v>Summer Wine Daylily</v>
          </cell>
          <cell r="D2465" t="str">
            <v/>
          </cell>
          <cell r="E2465" t="str">
            <v/>
          </cell>
          <cell r="F2465" t="str">
            <v/>
          </cell>
          <cell r="G2465" t="str">
            <v>#1</v>
          </cell>
          <cell r="H2465">
            <v>5.15</v>
          </cell>
          <cell r="I2465">
            <v>4.8410000000000002</v>
          </cell>
          <cell r="J2465">
            <v>6.2409999999999997</v>
          </cell>
          <cell r="K2465" t="str">
            <v/>
          </cell>
          <cell r="L2465" t="str">
            <v>PE</v>
          </cell>
          <cell r="M2465">
            <v>5</v>
          </cell>
        </row>
        <row r="2466">
          <cell r="A2466">
            <v>39664</v>
          </cell>
          <cell r="B2466" t="str">
            <v>Hemerocallis 'Summer Wine'</v>
          </cell>
          <cell r="C2466" t="str">
            <v>Summer Wine Daylily LP</v>
          </cell>
          <cell r="D2466" t="str">
            <v/>
          </cell>
          <cell r="F2466" t="str">
            <v/>
          </cell>
          <cell r="G2466" t="str">
            <v>LP</v>
          </cell>
          <cell r="H2466">
            <v>0</v>
          </cell>
          <cell r="I2466">
            <v>0</v>
          </cell>
          <cell r="J2466">
            <v>0</v>
          </cell>
          <cell r="K2466" t="str">
            <v/>
          </cell>
          <cell r="L2466" t="str">
            <v>PE</v>
          </cell>
          <cell r="M2466">
            <v>5</v>
          </cell>
          <cell r="N2466" t="str">
            <v>Unsalable</v>
          </cell>
        </row>
        <row r="2467">
          <cell r="A2467">
            <v>39671</v>
          </cell>
          <cell r="B2467" t="str">
            <v>Hemerocallis 'Mary Reed'</v>
          </cell>
          <cell r="C2467" t="str">
            <v>Mary Reed Daylily</v>
          </cell>
          <cell r="D2467" t="str">
            <v/>
          </cell>
          <cell r="E2467" t="str">
            <v/>
          </cell>
          <cell r="F2467" t="str">
            <v/>
          </cell>
          <cell r="G2467" t="str">
            <v>#1</v>
          </cell>
          <cell r="H2467">
            <v>5.15</v>
          </cell>
          <cell r="I2467">
            <v>4.8410000000000002</v>
          </cell>
          <cell r="J2467">
            <v>6.2409999999999997</v>
          </cell>
          <cell r="K2467" t="str">
            <v>Inactive</v>
          </cell>
          <cell r="L2467" t="str">
            <v>PE</v>
          </cell>
          <cell r="M2467">
            <v>5</v>
          </cell>
        </row>
        <row r="2468">
          <cell r="A2468">
            <v>39681</v>
          </cell>
          <cell r="B2468" t="str">
            <v>Hemerocallis 'Prairie Blue Eyes'</v>
          </cell>
          <cell r="C2468" t="str">
            <v>Prairie Blue Eyes Daylily</v>
          </cell>
          <cell r="D2468" t="str">
            <v/>
          </cell>
          <cell r="E2468" t="str">
            <v/>
          </cell>
          <cell r="F2468" t="str">
            <v/>
          </cell>
          <cell r="G2468" t="str">
            <v>#1</v>
          </cell>
          <cell r="H2468">
            <v>5.15</v>
          </cell>
          <cell r="I2468">
            <v>4.8410000000000002</v>
          </cell>
          <cell r="J2468">
            <v>6.2409999999999997</v>
          </cell>
          <cell r="K2468" t="str">
            <v/>
          </cell>
          <cell r="L2468" t="str">
            <v>PE</v>
          </cell>
          <cell r="M2468">
            <v>5</v>
          </cell>
        </row>
        <row r="2469">
          <cell r="A2469">
            <v>39684</v>
          </cell>
          <cell r="B2469" t="str">
            <v>Hemerocallis 'Prairie Blue Eyes'</v>
          </cell>
          <cell r="C2469" t="str">
            <v>Prairie Blue Eyes Daylily LP</v>
          </cell>
          <cell r="D2469" t="str">
            <v/>
          </cell>
          <cell r="E2469" t="str">
            <v/>
          </cell>
          <cell r="F2469" t="str">
            <v/>
          </cell>
          <cell r="G2469" t="str">
            <v>LP</v>
          </cell>
          <cell r="H2469">
            <v>0</v>
          </cell>
          <cell r="I2469">
            <v>0</v>
          </cell>
          <cell r="J2469">
            <v>0</v>
          </cell>
          <cell r="K2469" t="str">
            <v/>
          </cell>
          <cell r="L2469" t="str">
            <v>PE</v>
          </cell>
          <cell r="M2469">
            <v>5</v>
          </cell>
          <cell r="N2469" t="str">
            <v>Unsalable</v>
          </cell>
        </row>
        <row r="2470">
          <cell r="A2470">
            <v>39691</v>
          </cell>
          <cell r="B2470" t="str">
            <v>Hemerocallis 'Pardon Me'</v>
          </cell>
          <cell r="C2470" t="str">
            <v>Pardon Me Daylily</v>
          </cell>
          <cell r="D2470" t="str">
            <v/>
          </cell>
          <cell r="E2470" t="str">
            <v/>
          </cell>
          <cell r="F2470" t="str">
            <v/>
          </cell>
          <cell r="G2470" t="str">
            <v>#1</v>
          </cell>
          <cell r="H2470">
            <v>5.15</v>
          </cell>
          <cell r="I2470">
            <v>4.8410000000000002</v>
          </cell>
          <cell r="J2470">
            <v>6.2409999999999997</v>
          </cell>
          <cell r="K2470" t="str">
            <v/>
          </cell>
          <cell r="L2470" t="str">
            <v>PE</v>
          </cell>
          <cell r="M2470">
            <v>5</v>
          </cell>
        </row>
        <row r="2471">
          <cell r="A2471">
            <v>39694</v>
          </cell>
          <cell r="B2471" t="str">
            <v>Hemerocallis 'Pardon Me'</v>
          </cell>
          <cell r="C2471" t="str">
            <v>Pardon Me Daylily LP</v>
          </cell>
          <cell r="D2471" t="str">
            <v/>
          </cell>
          <cell r="E2471" t="str">
            <v/>
          </cell>
          <cell r="F2471" t="str">
            <v/>
          </cell>
          <cell r="G2471" t="str">
            <v>LP</v>
          </cell>
          <cell r="H2471">
            <v>0</v>
          </cell>
          <cell r="I2471">
            <v>0</v>
          </cell>
          <cell r="J2471">
            <v>0</v>
          </cell>
          <cell r="K2471" t="str">
            <v/>
          </cell>
          <cell r="L2471" t="str">
            <v>PE</v>
          </cell>
          <cell r="M2471">
            <v>5</v>
          </cell>
          <cell r="N2471" t="str">
            <v>Unsalable</v>
          </cell>
        </row>
        <row r="2472">
          <cell r="A2472">
            <v>39701</v>
          </cell>
          <cell r="B2472" t="str">
            <v>Heuchera micrantha 'Palace Purple'</v>
          </cell>
          <cell r="C2472" t="str">
            <v>Palace Purple Coralbells</v>
          </cell>
          <cell r="D2472" t="str">
            <v/>
          </cell>
          <cell r="E2472" t="str">
            <v/>
          </cell>
          <cell r="F2472" t="str">
            <v/>
          </cell>
          <cell r="G2472" t="str">
            <v>#1</v>
          </cell>
          <cell r="H2472">
            <v>5.15</v>
          </cell>
          <cell r="I2472">
            <v>4.8410000000000002</v>
          </cell>
          <cell r="J2472">
            <v>6.2409999999999997</v>
          </cell>
          <cell r="K2472" t="str">
            <v/>
          </cell>
          <cell r="L2472" t="str">
            <v>PE</v>
          </cell>
          <cell r="M2472">
            <v>5</v>
          </cell>
        </row>
        <row r="2473">
          <cell r="A2473">
            <v>39711</v>
          </cell>
          <cell r="B2473" t="str">
            <v>Heuchera 'Sparkling Burgundy' PP17208</v>
          </cell>
          <cell r="C2473" t="str">
            <v>Sparkling Burgundy Coralbells</v>
          </cell>
          <cell r="D2473" t="str">
            <v/>
          </cell>
          <cell r="E2473" t="str">
            <v/>
          </cell>
          <cell r="F2473" t="str">
            <v/>
          </cell>
          <cell r="G2473" t="str">
            <v>#1</v>
          </cell>
          <cell r="H2473">
            <v>10.95</v>
          </cell>
          <cell r="I2473">
            <v>10.292999999999999</v>
          </cell>
          <cell r="J2473">
            <v>11.693</v>
          </cell>
          <cell r="K2473" t="str">
            <v/>
          </cell>
          <cell r="L2473" t="str">
            <v>PE</v>
          </cell>
          <cell r="M2473">
            <v>5</v>
          </cell>
        </row>
        <row r="2474">
          <cell r="A2474">
            <v>39721</v>
          </cell>
          <cell r="B2474" t="str">
            <v>Heuchera 'Autumn Leaves'</v>
          </cell>
          <cell r="C2474" t="str">
            <v>Autumn Leaves Coralbells</v>
          </cell>
          <cell r="D2474" t="str">
            <v/>
          </cell>
          <cell r="E2474" t="str">
            <v/>
          </cell>
          <cell r="F2474" t="str">
            <v/>
          </cell>
          <cell r="G2474" t="str">
            <v>#1</v>
          </cell>
          <cell r="H2474">
            <v>11.5</v>
          </cell>
          <cell r="I2474">
            <v>10.81</v>
          </cell>
          <cell r="J2474">
            <v>12.21</v>
          </cell>
          <cell r="K2474" t="str">
            <v/>
          </cell>
          <cell r="L2474" t="str">
            <v>PE</v>
          </cell>
          <cell r="M2474">
            <v>5</v>
          </cell>
        </row>
        <row r="2475">
          <cell r="A2475">
            <v>39801</v>
          </cell>
          <cell r="B2475" t="str">
            <v>Heuchera x 'Plum Pudding'</v>
          </cell>
          <cell r="C2475" t="str">
            <v>Plum Pudding Coralbells</v>
          </cell>
          <cell r="D2475" t="str">
            <v/>
          </cell>
          <cell r="E2475" t="str">
            <v/>
          </cell>
          <cell r="F2475" t="str">
            <v/>
          </cell>
          <cell r="G2475" t="str">
            <v>#1</v>
          </cell>
          <cell r="H2475">
            <v>5.5</v>
          </cell>
          <cell r="I2475">
            <v>5.17</v>
          </cell>
          <cell r="J2475">
            <v>6.57</v>
          </cell>
          <cell r="K2475" t="str">
            <v/>
          </cell>
          <cell r="L2475" t="str">
            <v>PE</v>
          </cell>
          <cell r="M2475">
            <v>5</v>
          </cell>
        </row>
        <row r="2476">
          <cell r="A2476">
            <v>39861</v>
          </cell>
          <cell r="B2476" t="str">
            <v>Heuchera 'Stormy Seas'</v>
          </cell>
          <cell r="C2476" t="str">
            <v>Stormy Seas Coralbells</v>
          </cell>
          <cell r="D2476" t="str">
            <v/>
          </cell>
          <cell r="E2476" t="str">
            <v/>
          </cell>
          <cell r="F2476" t="str">
            <v/>
          </cell>
          <cell r="G2476" t="str">
            <v>#1</v>
          </cell>
          <cell r="H2476">
            <v>7.95</v>
          </cell>
          <cell r="I2476">
            <v>7.4729999999999999</v>
          </cell>
          <cell r="J2476">
            <v>8.8729999999999993</v>
          </cell>
          <cell r="K2476" t="str">
            <v/>
          </cell>
          <cell r="L2476" t="str">
            <v>PE</v>
          </cell>
          <cell r="M2476">
            <v>5</v>
          </cell>
        </row>
        <row r="2477">
          <cell r="A2477">
            <v>39901</v>
          </cell>
          <cell r="B2477" t="str">
            <v>Hosta 'August Moon'</v>
          </cell>
          <cell r="C2477" t="str">
            <v>August Moon Hosta</v>
          </cell>
          <cell r="D2477" t="str">
            <v/>
          </cell>
          <cell r="E2477" t="str">
            <v/>
          </cell>
          <cell r="F2477" t="str">
            <v/>
          </cell>
          <cell r="G2477" t="str">
            <v>#1</v>
          </cell>
          <cell r="H2477">
            <v>5.15</v>
          </cell>
          <cell r="I2477">
            <v>4.8410000000000002</v>
          </cell>
          <cell r="J2477">
            <v>6.2409999999999997</v>
          </cell>
          <cell r="K2477" t="str">
            <v/>
          </cell>
          <cell r="L2477" t="str">
            <v>PE</v>
          </cell>
          <cell r="M2477">
            <v>5</v>
          </cell>
        </row>
        <row r="2478">
          <cell r="A2478">
            <v>39902</v>
          </cell>
          <cell r="B2478" t="str">
            <v>Hosta 'August Moon'</v>
          </cell>
          <cell r="C2478" t="str">
            <v>August Moon Hosta</v>
          </cell>
          <cell r="D2478" t="str">
            <v/>
          </cell>
          <cell r="E2478" t="str">
            <v/>
          </cell>
          <cell r="F2478" t="str">
            <v/>
          </cell>
          <cell r="G2478" t="str">
            <v>#2</v>
          </cell>
          <cell r="H2478">
            <v>9.25</v>
          </cell>
          <cell r="I2478">
            <v>8.6950000000000003</v>
          </cell>
          <cell r="J2478">
            <v>11.445</v>
          </cell>
          <cell r="K2478" t="str">
            <v/>
          </cell>
          <cell r="L2478" t="str">
            <v>PE</v>
          </cell>
          <cell r="M2478">
            <v>5</v>
          </cell>
        </row>
        <row r="2479">
          <cell r="A2479">
            <v>39911</v>
          </cell>
          <cell r="B2479" t="str">
            <v>Hosta 'Blue Angel'</v>
          </cell>
          <cell r="C2479" t="str">
            <v>Blue Angel Hosta</v>
          </cell>
          <cell r="D2479" t="str">
            <v/>
          </cell>
          <cell r="E2479" t="str">
            <v/>
          </cell>
          <cell r="F2479" t="str">
            <v/>
          </cell>
          <cell r="G2479" t="str">
            <v>#1</v>
          </cell>
          <cell r="H2479">
            <v>5.15</v>
          </cell>
          <cell r="I2479">
            <v>4.8410000000000002</v>
          </cell>
          <cell r="J2479">
            <v>6.2409999999999997</v>
          </cell>
          <cell r="K2479" t="str">
            <v/>
          </cell>
          <cell r="L2479" t="str">
            <v>PE</v>
          </cell>
          <cell r="M2479">
            <v>5</v>
          </cell>
        </row>
        <row r="2480">
          <cell r="A2480">
            <v>39921</v>
          </cell>
          <cell r="B2480" t="str">
            <v>Hosta 'Captain's Adventure'</v>
          </cell>
          <cell r="C2480" t="str">
            <v>Captain's Adventure Hosta</v>
          </cell>
          <cell r="D2480" t="str">
            <v/>
          </cell>
          <cell r="E2480" t="str">
            <v/>
          </cell>
          <cell r="F2480" t="str">
            <v/>
          </cell>
          <cell r="G2480" t="str">
            <v>#1</v>
          </cell>
          <cell r="H2480">
            <v>7.95</v>
          </cell>
          <cell r="I2480">
            <v>7.4729999999999999</v>
          </cell>
          <cell r="J2480">
            <v>8.8729999999999993</v>
          </cell>
          <cell r="K2480" t="str">
            <v/>
          </cell>
          <cell r="L2480" t="str">
            <v>PE</v>
          </cell>
          <cell r="M2480">
            <v>5</v>
          </cell>
        </row>
        <row r="2481">
          <cell r="A2481">
            <v>39961</v>
          </cell>
          <cell r="B2481" t="str">
            <v>Hosta 'Bunchoko'</v>
          </cell>
          <cell r="C2481" t="str">
            <v>Bunchoko Hosta</v>
          </cell>
          <cell r="D2481" t="str">
            <v/>
          </cell>
          <cell r="E2481" t="str">
            <v/>
          </cell>
          <cell r="F2481" t="str">
            <v/>
          </cell>
          <cell r="G2481" t="str">
            <v>#1</v>
          </cell>
          <cell r="H2481">
            <v>5.15</v>
          </cell>
          <cell r="I2481">
            <v>4.8410000000000002</v>
          </cell>
          <cell r="J2481">
            <v>6.2409999999999997</v>
          </cell>
          <cell r="K2481" t="str">
            <v>Inactive</v>
          </cell>
          <cell r="L2481" t="str">
            <v>PE</v>
          </cell>
          <cell r="M2481">
            <v>5</v>
          </cell>
        </row>
        <row r="2482">
          <cell r="A2482">
            <v>39971</v>
          </cell>
          <cell r="B2482" t="str">
            <v>Hosta 'Brim Cup'</v>
          </cell>
          <cell r="C2482" t="str">
            <v>Brim Cup Hosta</v>
          </cell>
          <cell r="D2482" t="str">
            <v/>
          </cell>
          <cell r="E2482" t="str">
            <v/>
          </cell>
          <cell r="F2482" t="str">
            <v/>
          </cell>
          <cell r="G2482" t="str">
            <v>#1</v>
          </cell>
          <cell r="H2482">
            <v>5.15</v>
          </cell>
          <cell r="I2482">
            <v>4.8410000000000002</v>
          </cell>
          <cell r="J2482">
            <v>6.2409999999999997</v>
          </cell>
          <cell r="K2482" t="str">
            <v/>
          </cell>
          <cell r="L2482" t="str">
            <v>PE</v>
          </cell>
          <cell r="M2482">
            <v>5</v>
          </cell>
        </row>
        <row r="2483">
          <cell r="A2483">
            <v>39972</v>
          </cell>
          <cell r="B2483" t="str">
            <v>Hosta 'Brim Cup'</v>
          </cell>
          <cell r="C2483" t="str">
            <v>Brim Cup Hosta</v>
          </cell>
          <cell r="D2483" t="str">
            <v/>
          </cell>
          <cell r="E2483" t="str">
            <v/>
          </cell>
          <cell r="F2483" t="str">
            <v/>
          </cell>
          <cell r="G2483" t="str">
            <v>#2</v>
          </cell>
          <cell r="H2483">
            <v>9.5</v>
          </cell>
          <cell r="I2483">
            <v>8.93</v>
          </cell>
          <cell r="J2483">
            <v>11.68</v>
          </cell>
          <cell r="K2483" t="str">
            <v/>
          </cell>
          <cell r="L2483" t="str">
            <v>PE</v>
          </cell>
          <cell r="M2483">
            <v>5</v>
          </cell>
        </row>
        <row r="2484">
          <cell r="A2484">
            <v>39981</v>
          </cell>
          <cell r="B2484" t="str">
            <v>Hosta 'Canadian Blue'</v>
          </cell>
          <cell r="C2484" t="str">
            <v>Canadian Blue Hosta</v>
          </cell>
          <cell r="D2484" t="str">
            <v/>
          </cell>
          <cell r="E2484" t="str">
            <v/>
          </cell>
          <cell r="F2484" t="str">
            <v/>
          </cell>
          <cell r="G2484" t="str">
            <v>#1</v>
          </cell>
          <cell r="H2484">
            <v>5.15</v>
          </cell>
          <cell r="I2484">
            <v>4.8410000000000002</v>
          </cell>
          <cell r="J2484">
            <v>6.2409999999999997</v>
          </cell>
          <cell r="K2484" t="str">
            <v/>
          </cell>
          <cell r="L2484" t="str">
            <v>PE</v>
          </cell>
          <cell r="M2484">
            <v>5</v>
          </cell>
        </row>
        <row r="2485">
          <cell r="A2485">
            <v>40001</v>
          </cell>
          <cell r="B2485" t="str">
            <v>Filipendula vulgaris 'Kahome'</v>
          </cell>
          <cell r="C2485" t="str">
            <v>Meadowsweet</v>
          </cell>
          <cell r="D2485" t="str">
            <v/>
          </cell>
          <cell r="F2485" t="str">
            <v/>
          </cell>
          <cell r="G2485" t="str">
            <v>#1</v>
          </cell>
          <cell r="H2485">
            <v>5.15</v>
          </cell>
          <cell r="I2485">
            <v>4.8410000000000002</v>
          </cell>
          <cell r="J2485">
            <v>6.2409999999999997</v>
          </cell>
          <cell r="K2485" t="str">
            <v>Inactive</v>
          </cell>
          <cell r="L2485" t="str">
            <v>PE</v>
          </cell>
          <cell r="M2485">
            <v>5</v>
          </cell>
        </row>
        <row r="2486">
          <cell r="A2486">
            <v>40301</v>
          </cell>
          <cell r="B2486" t="str">
            <v>Hosta 'Golden Tiara'</v>
          </cell>
          <cell r="C2486" t="str">
            <v>Golden Tiara Hosta</v>
          </cell>
          <cell r="D2486" t="str">
            <v/>
          </cell>
          <cell r="E2486" t="str">
            <v/>
          </cell>
          <cell r="F2486" t="str">
            <v/>
          </cell>
          <cell r="G2486" t="str">
            <v>#1</v>
          </cell>
          <cell r="H2486">
            <v>5.15</v>
          </cell>
          <cell r="I2486">
            <v>4.8410000000000002</v>
          </cell>
          <cell r="J2486">
            <v>6.2409999999999997</v>
          </cell>
          <cell r="K2486" t="str">
            <v/>
          </cell>
          <cell r="L2486" t="str">
            <v>PE</v>
          </cell>
          <cell r="M2486">
            <v>5</v>
          </cell>
        </row>
        <row r="2487">
          <cell r="A2487">
            <v>40401</v>
          </cell>
          <cell r="B2487" t="str">
            <v>Hosta fortunei 'Albo Picta'</v>
          </cell>
          <cell r="C2487" t="str">
            <v>Albo Picta Hosta</v>
          </cell>
          <cell r="D2487" t="str">
            <v/>
          </cell>
          <cell r="E2487" t="str">
            <v/>
          </cell>
          <cell r="F2487" t="str">
            <v/>
          </cell>
          <cell r="G2487" t="str">
            <v>#1</v>
          </cell>
          <cell r="H2487">
            <v>5.15</v>
          </cell>
          <cell r="I2487">
            <v>4.8410000000000002</v>
          </cell>
          <cell r="J2487">
            <v>6.2409999999999997</v>
          </cell>
          <cell r="K2487" t="str">
            <v/>
          </cell>
          <cell r="L2487" t="str">
            <v>PE</v>
          </cell>
          <cell r="M2487">
            <v>5</v>
          </cell>
        </row>
        <row r="2488">
          <cell r="A2488">
            <v>40402</v>
          </cell>
          <cell r="B2488" t="str">
            <v>Hosta fortunei 'Albo Picta'</v>
          </cell>
          <cell r="C2488" t="str">
            <v>Albo Picta Hosta</v>
          </cell>
          <cell r="D2488" t="str">
            <v/>
          </cell>
          <cell r="E2488" t="str">
            <v/>
          </cell>
          <cell r="F2488" t="str">
            <v/>
          </cell>
          <cell r="G2488" t="str">
            <v>#2</v>
          </cell>
          <cell r="H2488">
            <v>9.25</v>
          </cell>
          <cell r="I2488">
            <v>8.6950000000000003</v>
          </cell>
          <cell r="J2488">
            <v>11.445</v>
          </cell>
          <cell r="K2488" t="str">
            <v/>
          </cell>
          <cell r="L2488" t="str">
            <v>PE</v>
          </cell>
          <cell r="M2488">
            <v>5</v>
          </cell>
        </row>
        <row r="2489">
          <cell r="A2489">
            <v>40501</v>
          </cell>
          <cell r="B2489" t="str">
            <v>Hosta fortunei 'Hyacinthina'</v>
          </cell>
          <cell r="C2489" t="str">
            <v>Hyacinth Hosta</v>
          </cell>
          <cell r="D2489" t="str">
            <v/>
          </cell>
          <cell r="E2489" t="str">
            <v/>
          </cell>
          <cell r="F2489" t="str">
            <v/>
          </cell>
          <cell r="G2489" t="str">
            <v>#1</v>
          </cell>
          <cell r="H2489">
            <v>5.15</v>
          </cell>
          <cell r="I2489">
            <v>4.8410000000000002</v>
          </cell>
          <cell r="J2489">
            <v>6.2409999999999997</v>
          </cell>
          <cell r="K2489" t="str">
            <v>Inactive</v>
          </cell>
          <cell r="L2489" t="str">
            <v>PE</v>
          </cell>
          <cell r="M2489">
            <v>5</v>
          </cell>
        </row>
        <row r="2490">
          <cell r="A2490">
            <v>40551</v>
          </cell>
          <cell r="B2490" t="str">
            <v>Hosta fortunei 'Patriot'</v>
          </cell>
          <cell r="C2490" t="str">
            <v>Patriot Hosta</v>
          </cell>
          <cell r="D2490" t="str">
            <v/>
          </cell>
          <cell r="E2490" t="str">
            <v/>
          </cell>
          <cell r="F2490" t="str">
            <v/>
          </cell>
          <cell r="G2490" t="str">
            <v>#1</v>
          </cell>
          <cell r="H2490">
            <v>5.15</v>
          </cell>
          <cell r="I2490">
            <v>4.8410000000000002</v>
          </cell>
          <cell r="J2490">
            <v>6.2409999999999997</v>
          </cell>
          <cell r="K2490" t="str">
            <v/>
          </cell>
          <cell r="L2490" t="str">
            <v>PE</v>
          </cell>
          <cell r="M2490">
            <v>5</v>
          </cell>
        </row>
        <row r="2491">
          <cell r="A2491">
            <v>40552</v>
          </cell>
          <cell r="B2491" t="str">
            <v>Hosta fortunei 'Patriot'</v>
          </cell>
          <cell r="C2491" t="str">
            <v>Patriot Hosta</v>
          </cell>
          <cell r="D2491" t="str">
            <v/>
          </cell>
          <cell r="E2491" t="str">
            <v/>
          </cell>
          <cell r="F2491" t="str">
            <v/>
          </cell>
          <cell r="G2491" t="str">
            <v>#2</v>
          </cell>
          <cell r="H2491">
            <v>9.5</v>
          </cell>
          <cell r="I2491">
            <v>8.93</v>
          </cell>
          <cell r="J2491">
            <v>11.68</v>
          </cell>
          <cell r="K2491" t="str">
            <v/>
          </cell>
          <cell r="L2491" t="str">
            <v>PE</v>
          </cell>
          <cell r="M2491">
            <v>5</v>
          </cell>
        </row>
        <row r="2492">
          <cell r="A2492">
            <v>40561</v>
          </cell>
          <cell r="B2492" t="str">
            <v>Hosta 'Fireworks' PP16062</v>
          </cell>
          <cell r="C2492" t="str">
            <v>Fireworks Hosta</v>
          </cell>
          <cell r="D2492" t="str">
            <v/>
          </cell>
          <cell r="E2492" t="str">
            <v/>
          </cell>
          <cell r="F2492" t="str">
            <v/>
          </cell>
          <cell r="G2492" t="str">
            <v>#1</v>
          </cell>
          <cell r="H2492">
            <v>5.15</v>
          </cell>
          <cell r="I2492">
            <v>4.8410000000000002</v>
          </cell>
          <cell r="J2492">
            <v>6.2409999999999997</v>
          </cell>
          <cell r="K2492" t="str">
            <v>Inactive</v>
          </cell>
          <cell r="L2492" t="str">
            <v>PE</v>
          </cell>
          <cell r="M2492">
            <v>5</v>
          </cell>
        </row>
        <row r="2493">
          <cell r="A2493">
            <v>40571</v>
          </cell>
          <cell r="B2493" t="str">
            <v>Hosta 'Queen Josephine'</v>
          </cell>
          <cell r="C2493" t="str">
            <v>Queen Josephine Hosta</v>
          </cell>
          <cell r="D2493" t="str">
            <v/>
          </cell>
          <cell r="E2493" t="str">
            <v/>
          </cell>
          <cell r="F2493" t="str">
            <v/>
          </cell>
          <cell r="G2493" t="str">
            <v>#1</v>
          </cell>
          <cell r="H2493">
            <v>5.95</v>
          </cell>
          <cell r="I2493">
            <v>5.593</v>
          </cell>
          <cell r="J2493">
            <v>6.9930000000000003</v>
          </cell>
          <cell r="K2493" t="str">
            <v/>
          </cell>
          <cell r="L2493" t="str">
            <v>PE</v>
          </cell>
          <cell r="M2493">
            <v>5</v>
          </cell>
        </row>
        <row r="2494">
          <cell r="A2494">
            <v>40601</v>
          </cell>
          <cell r="B2494" t="str">
            <v>Hosta sieboldiana 'Frances Williams'</v>
          </cell>
          <cell r="C2494" t="str">
            <v>Frances Williams Hosta</v>
          </cell>
          <cell r="D2494" t="str">
            <v/>
          </cell>
          <cell r="E2494" t="str">
            <v/>
          </cell>
          <cell r="F2494" t="str">
            <v/>
          </cell>
          <cell r="G2494" t="str">
            <v>#1</v>
          </cell>
          <cell r="H2494">
            <v>5.15</v>
          </cell>
          <cell r="I2494">
            <v>4.8410000000000002</v>
          </cell>
          <cell r="J2494">
            <v>6.2409999999999997</v>
          </cell>
          <cell r="K2494" t="str">
            <v>Inactive</v>
          </cell>
          <cell r="L2494" t="str">
            <v>PE</v>
          </cell>
          <cell r="M2494">
            <v>5</v>
          </cell>
        </row>
        <row r="2495">
          <cell r="A2495">
            <v>40611</v>
          </cell>
          <cell r="B2495" t="str">
            <v>Hosta 'Regal Splendor'</v>
          </cell>
          <cell r="C2495" t="str">
            <v>Regal Splendor Hosta</v>
          </cell>
          <cell r="D2495" t="str">
            <v/>
          </cell>
          <cell r="E2495" t="str">
            <v/>
          </cell>
          <cell r="F2495" t="str">
            <v/>
          </cell>
          <cell r="G2495" t="str">
            <v>#1</v>
          </cell>
          <cell r="H2495">
            <v>5.15</v>
          </cell>
          <cell r="I2495">
            <v>4.8410000000000002</v>
          </cell>
          <cell r="J2495">
            <v>6.2409999999999997</v>
          </cell>
          <cell r="K2495" t="str">
            <v/>
          </cell>
          <cell r="L2495" t="str">
            <v>PE</v>
          </cell>
          <cell r="M2495">
            <v>5</v>
          </cell>
        </row>
        <row r="2496">
          <cell r="A2496">
            <v>40612</v>
          </cell>
          <cell r="B2496" t="str">
            <v>Hosta 'Regal Splendor'</v>
          </cell>
          <cell r="C2496" t="str">
            <v>Regal Splendor Hosta</v>
          </cell>
          <cell r="D2496" t="str">
            <v/>
          </cell>
          <cell r="E2496" t="str">
            <v/>
          </cell>
          <cell r="F2496" t="str">
            <v/>
          </cell>
          <cell r="G2496" t="str">
            <v>#2</v>
          </cell>
          <cell r="H2496">
            <v>9.5</v>
          </cell>
          <cell r="I2496">
            <v>8.93</v>
          </cell>
          <cell r="J2496">
            <v>11.68</v>
          </cell>
          <cell r="K2496" t="str">
            <v/>
          </cell>
          <cell r="L2496" t="str">
            <v>PE</v>
          </cell>
          <cell r="M2496">
            <v>5</v>
          </cell>
        </row>
        <row r="2497">
          <cell r="A2497">
            <v>40621</v>
          </cell>
          <cell r="B2497" t="str">
            <v>Hosta fortunei 'Francee'</v>
          </cell>
          <cell r="C2497" t="str">
            <v>Francee Hosta</v>
          </cell>
          <cell r="D2497" t="str">
            <v/>
          </cell>
          <cell r="E2497" t="str">
            <v/>
          </cell>
          <cell r="F2497" t="str">
            <v/>
          </cell>
          <cell r="G2497" t="str">
            <v>#1</v>
          </cell>
          <cell r="H2497">
            <v>5.15</v>
          </cell>
          <cell r="I2497">
            <v>4.8410000000000002</v>
          </cell>
          <cell r="J2497">
            <v>6.2409999999999997</v>
          </cell>
          <cell r="K2497" t="str">
            <v/>
          </cell>
          <cell r="L2497" t="str">
            <v>PE</v>
          </cell>
          <cell r="M2497">
            <v>5</v>
          </cell>
        </row>
        <row r="2498">
          <cell r="A2498">
            <v>40651</v>
          </cell>
          <cell r="B2498" t="str">
            <v>Hosta 'Ginko Craig'</v>
          </cell>
          <cell r="C2498" t="str">
            <v>Ginko Craig Hosta</v>
          </cell>
          <cell r="D2498" t="str">
            <v/>
          </cell>
          <cell r="E2498" t="str">
            <v/>
          </cell>
          <cell r="F2498" t="str">
            <v/>
          </cell>
          <cell r="G2498" t="str">
            <v>#1</v>
          </cell>
          <cell r="H2498">
            <v>0</v>
          </cell>
          <cell r="I2498">
            <v>0</v>
          </cell>
          <cell r="J2498">
            <v>0</v>
          </cell>
          <cell r="K2498" t="str">
            <v>Inactive</v>
          </cell>
          <cell r="L2498" t="str">
            <v>PE</v>
          </cell>
          <cell r="M2498">
            <v>5</v>
          </cell>
        </row>
        <row r="2499">
          <cell r="A2499">
            <v>40701</v>
          </cell>
          <cell r="B2499" t="str">
            <v>Hosta 'Royal Standard'</v>
          </cell>
          <cell r="C2499" t="str">
            <v>Royal Standard Hosta</v>
          </cell>
          <cell r="D2499" t="str">
            <v/>
          </cell>
          <cell r="E2499" t="str">
            <v/>
          </cell>
          <cell r="F2499" t="str">
            <v/>
          </cell>
          <cell r="G2499" t="str">
            <v>#1</v>
          </cell>
          <cell r="H2499">
            <v>5.15</v>
          </cell>
          <cell r="I2499">
            <v>4.8410000000000002</v>
          </cell>
          <cell r="J2499">
            <v>6.2409999999999997</v>
          </cell>
          <cell r="K2499" t="str">
            <v/>
          </cell>
          <cell r="L2499" t="str">
            <v>PE</v>
          </cell>
          <cell r="M2499">
            <v>5</v>
          </cell>
        </row>
        <row r="2500">
          <cell r="A2500">
            <v>40702</v>
          </cell>
          <cell r="B2500" t="str">
            <v>Hosta 'Royal Standard'</v>
          </cell>
          <cell r="C2500" t="str">
            <v>Royal Standard Hosta</v>
          </cell>
          <cell r="D2500" t="str">
            <v/>
          </cell>
          <cell r="E2500" t="str">
            <v/>
          </cell>
          <cell r="F2500" t="str">
            <v/>
          </cell>
          <cell r="G2500" t="str">
            <v>#2</v>
          </cell>
          <cell r="H2500">
            <v>9.5</v>
          </cell>
          <cell r="I2500">
            <v>8.93</v>
          </cell>
          <cell r="J2500">
            <v>11.68</v>
          </cell>
          <cell r="K2500" t="str">
            <v/>
          </cell>
          <cell r="L2500" t="str">
            <v>PE</v>
          </cell>
          <cell r="M2500">
            <v>5</v>
          </cell>
        </row>
        <row r="2501">
          <cell r="A2501">
            <v>40751</v>
          </cell>
          <cell r="B2501" t="str">
            <v>Hosta 'Revolution'</v>
          </cell>
          <cell r="C2501" t="str">
            <v>Revolution Hosta</v>
          </cell>
          <cell r="D2501" t="str">
            <v/>
          </cell>
          <cell r="E2501" t="str">
            <v/>
          </cell>
          <cell r="F2501" t="str">
            <v/>
          </cell>
          <cell r="G2501" t="str">
            <v>#1</v>
          </cell>
          <cell r="H2501">
            <v>7.95</v>
          </cell>
          <cell r="I2501">
            <v>7.4729999999999999</v>
          </cell>
          <cell r="J2501">
            <v>8.8729999999999993</v>
          </cell>
          <cell r="K2501" t="str">
            <v/>
          </cell>
          <cell r="L2501" t="str">
            <v>PE</v>
          </cell>
          <cell r="M2501">
            <v>5</v>
          </cell>
        </row>
        <row r="2502">
          <cell r="A2502">
            <v>40801</v>
          </cell>
          <cell r="B2502" t="str">
            <v>Hosta x 'Stained Glass'</v>
          </cell>
          <cell r="C2502" t="str">
            <v>Stained Glass Hosta</v>
          </cell>
          <cell r="D2502" t="str">
            <v/>
          </cell>
          <cell r="E2502" t="str">
            <v/>
          </cell>
          <cell r="F2502" t="str">
            <v/>
          </cell>
          <cell r="G2502" t="str">
            <v>#1</v>
          </cell>
          <cell r="H2502">
            <v>5.95</v>
          </cell>
          <cell r="I2502">
            <v>5.593</v>
          </cell>
          <cell r="J2502">
            <v>6.9930000000000003</v>
          </cell>
          <cell r="K2502" t="str">
            <v/>
          </cell>
          <cell r="L2502" t="str">
            <v>PE</v>
          </cell>
          <cell r="M2502">
            <v>5</v>
          </cell>
        </row>
        <row r="2503">
          <cell r="A2503">
            <v>40811</v>
          </cell>
          <cell r="B2503" t="str">
            <v>Hosta 'Love Pat'</v>
          </cell>
          <cell r="C2503" t="str">
            <v>Love Pat Hosta</v>
          </cell>
          <cell r="D2503" t="str">
            <v/>
          </cell>
          <cell r="E2503" t="str">
            <v/>
          </cell>
          <cell r="F2503" t="str">
            <v/>
          </cell>
          <cell r="G2503" t="str">
            <v>#1</v>
          </cell>
          <cell r="H2503">
            <v>5.15</v>
          </cell>
          <cell r="I2503">
            <v>4.8410000000000002</v>
          </cell>
          <cell r="J2503">
            <v>6.2409999999999997</v>
          </cell>
          <cell r="K2503" t="str">
            <v/>
          </cell>
          <cell r="L2503" t="str">
            <v>PE</v>
          </cell>
          <cell r="M2503">
            <v>5</v>
          </cell>
        </row>
        <row r="2504">
          <cell r="A2504">
            <v>40812</v>
          </cell>
          <cell r="B2504" t="str">
            <v>Hosta 'Love Pat'</v>
          </cell>
          <cell r="C2504" t="str">
            <v>Love Pat Hosta</v>
          </cell>
          <cell r="D2504" t="str">
            <v/>
          </cell>
          <cell r="E2504" t="str">
            <v/>
          </cell>
          <cell r="F2504" t="str">
            <v/>
          </cell>
          <cell r="G2504" t="str">
            <v>#2</v>
          </cell>
          <cell r="H2504">
            <v>9.25</v>
          </cell>
          <cell r="I2504">
            <v>8.6950000000000003</v>
          </cell>
          <cell r="J2504">
            <v>11.445</v>
          </cell>
          <cell r="K2504" t="str">
            <v/>
          </cell>
          <cell r="L2504" t="str">
            <v>PE</v>
          </cell>
          <cell r="M2504">
            <v>5</v>
          </cell>
        </row>
        <row r="2505">
          <cell r="A2505">
            <v>40851</v>
          </cell>
          <cell r="B2505" t="str">
            <v>Hosta sieboldiana 'Sum and Substance'</v>
          </cell>
          <cell r="C2505" t="str">
            <v>Sum and Substance Hosta</v>
          </cell>
          <cell r="D2505" t="str">
            <v/>
          </cell>
          <cell r="E2505" t="str">
            <v/>
          </cell>
          <cell r="F2505" t="str">
            <v/>
          </cell>
          <cell r="G2505" t="str">
            <v>#1</v>
          </cell>
          <cell r="H2505">
            <v>5.15</v>
          </cell>
          <cell r="I2505">
            <v>4.8410000000000002</v>
          </cell>
          <cell r="J2505">
            <v>6.2409999999999997</v>
          </cell>
          <cell r="K2505" t="str">
            <v/>
          </cell>
          <cell r="L2505" t="str">
            <v>PE</v>
          </cell>
          <cell r="M2505">
            <v>5</v>
          </cell>
        </row>
        <row r="2506">
          <cell r="A2506">
            <v>40852</v>
          </cell>
          <cell r="B2506" t="str">
            <v>Hosta sieboldiana 'Sum and Substance'</v>
          </cell>
          <cell r="C2506" t="str">
            <v>Sum and Substance Hosta</v>
          </cell>
          <cell r="D2506" t="str">
            <v/>
          </cell>
          <cell r="E2506" t="str">
            <v/>
          </cell>
          <cell r="F2506" t="str">
            <v/>
          </cell>
          <cell r="G2506" t="str">
            <v>#2</v>
          </cell>
          <cell r="H2506">
            <v>9.5</v>
          </cell>
          <cell r="I2506">
            <v>8.93</v>
          </cell>
          <cell r="J2506">
            <v>11.68</v>
          </cell>
          <cell r="K2506" t="str">
            <v/>
          </cell>
          <cell r="L2506" t="str">
            <v>PE</v>
          </cell>
          <cell r="M2506">
            <v>5</v>
          </cell>
        </row>
        <row r="2507">
          <cell r="A2507">
            <v>40861</v>
          </cell>
          <cell r="B2507" t="str">
            <v>Hosta 'Sunpower'</v>
          </cell>
          <cell r="C2507" t="str">
            <v>Sunpower Hosta</v>
          </cell>
          <cell r="D2507" t="str">
            <v/>
          </cell>
          <cell r="E2507" t="str">
            <v/>
          </cell>
          <cell r="F2507" t="str">
            <v/>
          </cell>
          <cell r="G2507" t="str">
            <v>#1</v>
          </cell>
          <cell r="H2507">
            <v>5.15</v>
          </cell>
          <cell r="I2507">
            <v>4.8410000000000002</v>
          </cell>
          <cell r="J2507">
            <v>6.2409999999999997</v>
          </cell>
          <cell r="K2507" t="str">
            <v/>
          </cell>
          <cell r="L2507" t="str">
            <v>PE</v>
          </cell>
          <cell r="M2507">
            <v>5</v>
          </cell>
        </row>
        <row r="2508">
          <cell r="A2508">
            <v>40901</v>
          </cell>
          <cell r="B2508" t="str">
            <v>Hosta undulata 'Albo Marginata'</v>
          </cell>
          <cell r="C2508" t="str">
            <v>Albo Marginata Hosta</v>
          </cell>
          <cell r="D2508" t="str">
            <v/>
          </cell>
          <cell r="E2508" t="str">
            <v/>
          </cell>
          <cell r="F2508" t="str">
            <v/>
          </cell>
          <cell r="G2508" t="str">
            <v>#1</v>
          </cell>
          <cell r="H2508">
            <v>5.15</v>
          </cell>
          <cell r="I2508">
            <v>4.8410000000000002</v>
          </cell>
          <cell r="J2508">
            <v>6.2409999999999997</v>
          </cell>
          <cell r="K2508" t="str">
            <v>Inactive</v>
          </cell>
          <cell r="L2508" t="str">
            <v>PE</v>
          </cell>
          <cell r="M2508">
            <v>5</v>
          </cell>
        </row>
        <row r="2509">
          <cell r="A2509">
            <v>40902</v>
          </cell>
          <cell r="B2509" t="str">
            <v>Hosta undulata 'Albo Marginata'</v>
          </cell>
          <cell r="C2509" t="str">
            <v>Albo Marginata Hosta</v>
          </cell>
          <cell r="D2509" t="str">
            <v/>
          </cell>
          <cell r="E2509" t="str">
            <v/>
          </cell>
          <cell r="F2509" t="str">
            <v/>
          </cell>
          <cell r="G2509" t="str">
            <v>#2</v>
          </cell>
          <cell r="H2509">
            <v>0</v>
          </cell>
          <cell r="I2509">
            <v>0</v>
          </cell>
          <cell r="J2509">
            <v>0</v>
          </cell>
          <cell r="K2509" t="str">
            <v>Inactive</v>
          </cell>
          <cell r="L2509" t="str">
            <v>PE</v>
          </cell>
          <cell r="M2509">
            <v>5</v>
          </cell>
        </row>
        <row r="2510">
          <cell r="A2510">
            <v>41011</v>
          </cell>
          <cell r="B2510" t="str">
            <v>Hosta 'Great Expectations'</v>
          </cell>
          <cell r="C2510" t="str">
            <v>Great Expectations Hosta</v>
          </cell>
          <cell r="D2510" t="str">
            <v/>
          </cell>
          <cell r="E2510" t="str">
            <v/>
          </cell>
          <cell r="F2510" t="str">
            <v/>
          </cell>
          <cell r="G2510" t="str">
            <v>#1</v>
          </cell>
          <cell r="H2510">
            <v>5.75</v>
          </cell>
          <cell r="I2510">
            <v>5.4050000000000002</v>
          </cell>
          <cell r="J2510">
            <v>6.8049999999999997</v>
          </cell>
          <cell r="K2510" t="str">
            <v/>
          </cell>
          <cell r="L2510" t="str">
            <v>PE</v>
          </cell>
          <cell r="M2510">
            <v>5</v>
          </cell>
        </row>
        <row r="2511">
          <cell r="A2511">
            <v>41021</v>
          </cell>
          <cell r="B2511" t="str">
            <v>Hosta 'Paul's Glory'</v>
          </cell>
          <cell r="C2511" t="str">
            <v>Paul's Glory Hosta</v>
          </cell>
          <cell r="D2511" t="str">
            <v/>
          </cell>
          <cell r="E2511" t="str">
            <v/>
          </cell>
          <cell r="F2511" t="str">
            <v/>
          </cell>
          <cell r="G2511" t="str">
            <v>#1</v>
          </cell>
          <cell r="H2511">
            <v>6.95</v>
          </cell>
          <cell r="I2511">
            <v>6.5329999999999995</v>
          </cell>
          <cell r="J2511">
            <v>7.9329999999999998</v>
          </cell>
          <cell r="K2511" t="str">
            <v/>
          </cell>
          <cell r="L2511" t="str">
            <v>PE</v>
          </cell>
          <cell r="M2511">
            <v>5</v>
          </cell>
        </row>
        <row r="2512">
          <cell r="A2512">
            <v>41031</v>
          </cell>
          <cell r="B2512" t="str">
            <v>Hosta 'Whirlwind'</v>
          </cell>
          <cell r="C2512" t="str">
            <v>Whirlwind Hosta</v>
          </cell>
          <cell r="D2512" t="str">
            <v/>
          </cell>
          <cell r="E2512" t="str">
            <v/>
          </cell>
          <cell r="F2512" t="str">
            <v/>
          </cell>
          <cell r="G2512" t="str">
            <v>#1</v>
          </cell>
          <cell r="H2512">
            <v>5.15</v>
          </cell>
          <cell r="I2512">
            <v>4.8410000000000002</v>
          </cell>
          <cell r="J2512">
            <v>6.2409999999999997</v>
          </cell>
          <cell r="K2512" t="str">
            <v/>
          </cell>
          <cell r="L2512" t="str">
            <v>PE</v>
          </cell>
          <cell r="M2512">
            <v>5</v>
          </cell>
        </row>
        <row r="2513">
          <cell r="A2513">
            <v>41041</v>
          </cell>
          <cell r="B2513" t="str">
            <v>Hosta 'Night Before Christmas'</v>
          </cell>
          <cell r="C2513" t="str">
            <v>Night Before Christmas Hosta</v>
          </cell>
          <cell r="D2513" t="str">
            <v/>
          </cell>
          <cell r="E2513" t="str">
            <v/>
          </cell>
          <cell r="F2513" t="str">
            <v/>
          </cell>
          <cell r="G2513" t="str">
            <v>#1</v>
          </cell>
          <cell r="H2513">
            <v>5.75</v>
          </cell>
          <cell r="I2513">
            <v>5.4050000000000002</v>
          </cell>
          <cell r="J2513">
            <v>6.8049999999999997</v>
          </cell>
          <cell r="K2513" t="str">
            <v/>
          </cell>
          <cell r="L2513" t="str">
            <v>PE</v>
          </cell>
          <cell r="M2513">
            <v>5</v>
          </cell>
        </row>
        <row r="2514">
          <cell r="A2514">
            <v>41042</v>
          </cell>
          <cell r="B2514" t="str">
            <v>Hosta 'Night Before Christmas'</v>
          </cell>
          <cell r="C2514" t="str">
            <v>Night Before Christmas Hosta</v>
          </cell>
          <cell r="D2514" t="str">
            <v/>
          </cell>
          <cell r="E2514" t="str">
            <v/>
          </cell>
          <cell r="F2514" t="str">
            <v/>
          </cell>
          <cell r="G2514" t="str">
            <v>#2</v>
          </cell>
          <cell r="H2514">
            <v>9.9499999999999993</v>
          </cell>
          <cell r="I2514">
            <v>9.352999999999998</v>
          </cell>
          <cell r="J2514">
            <v>12.102999999999998</v>
          </cell>
          <cell r="K2514" t="str">
            <v/>
          </cell>
          <cell r="L2514" t="str">
            <v>PE</v>
          </cell>
          <cell r="M2514">
            <v>5</v>
          </cell>
        </row>
        <row r="2515">
          <cell r="A2515">
            <v>41051</v>
          </cell>
          <cell r="B2515" t="str">
            <v>Hosta 'Wide Brim'</v>
          </cell>
          <cell r="C2515" t="str">
            <v>Wide Brim Hosta</v>
          </cell>
          <cell r="D2515" t="str">
            <v/>
          </cell>
          <cell r="E2515" t="str">
            <v/>
          </cell>
          <cell r="F2515" t="str">
            <v/>
          </cell>
          <cell r="G2515" t="str">
            <v>#1</v>
          </cell>
          <cell r="H2515">
            <v>0</v>
          </cell>
          <cell r="I2515">
            <v>0</v>
          </cell>
          <cell r="J2515">
            <v>0</v>
          </cell>
          <cell r="K2515" t="str">
            <v>Inactive</v>
          </cell>
          <cell r="L2515" t="str">
            <v>PE</v>
          </cell>
          <cell r="M2515">
            <v>5</v>
          </cell>
        </row>
        <row r="2516">
          <cell r="A2516">
            <v>41061</v>
          </cell>
          <cell r="B2516" t="str">
            <v>Iris pallida 'Variegata'</v>
          </cell>
          <cell r="C2516" t="str">
            <v>Variegated Sweet Iris</v>
          </cell>
          <cell r="D2516" t="str">
            <v/>
          </cell>
          <cell r="E2516" t="str">
            <v/>
          </cell>
          <cell r="F2516" t="str">
            <v/>
          </cell>
          <cell r="G2516" t="str">
            <v>#1</v>
          </cell>
          <cell r="H2516">
            <v>5.5</v>
          </cell>
          <cell r="I2516">
            <v>5.17</v>
          </cell>
          <cell r="J2516">
            <v>6.57</v>
          </cell>
          <cell r="K2516" t="str">
            <v/>
          </cell>
          <cell r="L2516" t="str">
            <v>PE</v>
          </cell>
          <cell r="M2516">
            <v>5</v>
          </cell>
        </row>
        <row r="2517">
          <cell r="A2517">
            <v>41071</v>
          </cell>
          <cell r="B2517" t="str">
            <v>Iris pseudacorus</v>
          </cell>
          <cell r="C2517" t="str">
            <v>Yellow Flag Iris</v>
          </cell>
          <cell r="D2517" t="str">
            <v/>
          </cell>
          <cell r="E2517" t="str">
            <v/>
          </cell>
          <cell r="F2517" t="str">
            <v/>
          </cell>
          <cell r="G2517" t="str">
            <v>#1</v>
          </cell>
          <cell r="H2517">
            <v>6.95</v>
          </cell>
          <cell r="I2517">
            <v>6.5329999999999995</v>
          </cell>
          <cell r="J2517">
            <v>7.9329999999999998</v>
          </cell>
          <cell r="K2517" t="str">
            <v>Inactive</v>
          </cell>
          <cell r="L2517" t="str">
            <v>PE</v>
          </cell>
          <cell r="M2517">
            <v>5</v>
          </cell>
        </row>
        <row r="2518">
          <cell r="A2518">
            <v>41079</v>
          </cell>
          <cell r="B2518" t="str">
            <v>Iris pseudoacorus</v>
          </cell>
          <cell r="C2518" t="str">
            <v>Yellow Flag Iris Plug</v>
          </cell>
          <cell r="D2518" t="str">
            <v/>
          </cell>
          <cell r="F2518" t="str">
            <v/>
          </cell>
          <cell r="G2518" t="str">
            <v>Plug</v>
          </cell>
          <cell r="H2518">
            <v>0</v>
          </cell>
          <cell r="I2518">
            <v>0</v>
          </cell>
          <cell r="J2518">
            <v>0</v>
          </cell>
          <cell r="K2518" t="str">
            <v>Inactive</v>
          </cell>
          <cell r="L2518" t="str">
            <v>PE</v>
          </cell>
          <cell r="M2518">
            <v>5</v>
          </cell>
          <cell r="N2518" t="str">
            <v>Unsalable</v>
          </cell>
        </row>
        <row r="2519">
          <cell r="A2519">
            <v>41081</v>
          </cell>
          <cell r="B2519" t="str">
            <v>Hosta 'Liberty' PP12531</v>
          </cell>
          <cell r="C2519" t="str">
            <v>Liberty Hosta</v>
          </cell>
          <cell r="D2519" t="str">
            <v/>
          </cell>
          <cell r="F2519" t="str">
            <v/>
          </cell>
          <cell r="G2519" t="str">
            <v>#1</v>
          </cell>
          <cell r="H2519">
            <v>7.95</v>
          </cell>
          <cell r="I2519">
            <v>7.4729999999999999</v>
          </cell>
          <cell r="J2519">
            <v>8.8729999999999993</v>
          </cell>
          <cell r="K2519" t="str">
            <v/>
          </cell>
          <cell r="L2519" t="str">
            <v>PE</v>
          </cell>
          <cell r="M2519">
            <v>5</v>
          </cell>
        </row>
        <row r="2520">
          <cell r="A2520">
            <v>41111</v>
          </cell>
          <cell r="B2520" t="str">
            <v>Iris germanica 'Foreign Legion'</v>
          </cell>
          <cell r="C2520" t="str">
            <v>Foreign Legion Iris</v>
          </cell>
          <cell r="D2520" t="str">
            <v/>
          </cell>
          <cell r="E2520" t="str">
            <v/>
          </cell>
          <cell r="F2520" t="str">
            <v/>
          </cell>
          <cell r="G2520" t="str">
            <v>#1</v>
          </cell>
          <cell r="H2520">
            <v>5.95</v>
          </cell>
          <cell r="I2520">
            <v>5.593</v>
          </cell>
          <cell r="J2520">
            <v>6.9930000000000003</v>
          </cell>
          <cell r="K2520" t="str">
            <v/>
          </cell>
          <cell r="L2520" t="str">
            <v>PE</v>
          </cell>
          <cell r="M2520">
            <v>5</v>
          </cell>
        </row>
        <row r="2521">
          <cell r="A2521">
            <v>41121</v>
          </cell>
          <cell r="B2521" t="str">
            <v>Iris germanica 'Loop de Loop'</v>
          </cell>
          <cell r="C2521" t="str">
            <v>Loop de Loop Bearded Iris</v>
          </cell>
          <cell r="D2521" t="str">
            <v/>
          </cell>
          <cell r="E2521" t="str">
            <v/>
          </cell>
          <cell r="F2521" t="str">
            <v/>
          </cell>
          <cell r="G2521" t="str">
            <v>#1</v>
          </cell>
          <cell r="H2521">
            <v>0</v>
          </cell>
          <cell r="I2521">
            <v>0</v>
          </cell>
          <cell r="J2521">
            <v>0</v>
          </cell>
          <cell r="K2521" t="str">
            <v>Inactive</v>
          </cell>
          <cell r="L2521" t="str">
            <v>PE</v>
          </cell>
          <cell r="M2521">
            <v>5</v>
          </cell>
        </row>
        <row r="2522">
          <cell r="A2522">
            <v>41131</v>
          </cell>
          <cell r="B2522" t="str">
            <v>Iris germanica 'Recurring Delight'</v>
          </cell>
          <cell r="C2522" t="str">
            <v>Recurring Delight Iris</v>
          </cell>
          <cell r="D2522" t="str">
            <v/>
          </cell>
          <cell r="E2522" t="str">
            <v/>
          </cell>
          <cell r="F2522" t="str">
            <v/>
          </cell>
          <cell r="G2522" t="str">
            <v>#1</v>
          </cell>
          <cell r="H2522">
            <v>5.95</v>
          </cell>
          <cell r="I2522">
            <v>5.593</v>
          </cell>
          <cell r="J2522">
            <v>6.9930000000000003</v>
          </cell>
          <cell r="K2522" t="str">
            <v/>
          </cell>
          <cell r="L2522" t="str">
            <v>PE</v>
          </cell>
          <cell r="M2522">
            <v>5</v>
          </cell>
        </row>
        <row r="2523">
          <cell r="A2523">
            <v>41141</v>
          </cell>
          <cell r="B2523" t="str">
            <v>Iris germanica 'Batik'</v>
          </cell>
          <cell r="C2523" t="str">
            <v>Batik Iris</v>
          </cell>
          <cell r="D2523" t="str">
            <v/>
          </cell>
          <cell r="E2523" t="str">
            <v/>
          </cell>
          <cell r="F2523" t="str">
            <v/>
          </cell>
          <cell r="G2523" t="str">
            <v>#1</v>
          </cell>
          <cell r="H2523">
            <v>5.15</v>
          </cell>
          <cell r="I2523">
            <v>4.8410000000000002</v>
          </cell>
          <cell r="J2523">
            <v>6.2409999999999997</v>
          </cell>
          <cell r="K2523" t="str">
            <v/>
          </cell>
          <cell r="L2523" t="str">
            <v>PE</v>
          </cell>
          <cell r="M2523">
            <v>5</v>
          </cell>
        </row>
        <row r="2524">
          <cell r="A2524">
            <v>41151</v>
          </cell>
          <cell r="B2524" t="str">
            <v>Iris germanica 'Breakers'</v>
          </cell>
          <cell r="C2524" t="str">
            <v>Breakers Iris</v>
          </cell>
          <cell r="D2524" t="str">
            <v/>
          </cell>
          <cell r="E2524" t="str">
            <v/>
          </cell>
          <cell r="F2524" t="str">
            <v/>
          </cell>
          <cell r="G2524" t="str">
            <v>#1</v>
          </cell>
          <cell r="H2524">
            <v>0</v>
          </cell>
          <cell r="I2524">
            <v>0</v>
          </cell>
          <cell r="J2524">
            <v>0</v>
          </cell>
          <cell r="K2524" t="str">
            <v>Inactive</v>
          </cell>
          <cell r="L2524" t="str">
            <v>PE</v>
          </cell>
          <cell r="M2524">
            <v>5</v>
          </cell>
        </row>
        <row r="2525">
          <cell r="A2525">
            <v>41161</v>
          </cell>
          <cell r="B2525" t="str">
            <v>Iris germanica 'Beverly Sills'</v>
          </cell>
          <cell r="C2525" t="str">
            <v>Beverly Sills Iris</v>
          </cell>
          <cell r="D2525" t="str">
            <v/>
          </cell>
          <cell r="E2525" t="str">
            <v/>
          </cell>
          <cell r="F2525" t="str">
            <v/>
          </cell>
          <cell r="G2525" t="str">
            <v>#1</v>
          </cell>
          <cell r="H2525">
            <v>5.15</v>
          </cell>
          <cell r="I2525">
            <v>4.8410000000000002</v>
          </cell>
          <cell r="J2525">
            <v>6.2409999999999997</v>
          </cell>
          <cell r="K2525" t="str">
            <v/>
          </cell>
          <cell r="L2525" t="str">
            <v>PE</v>
          </cell>
          <cell r="M2525">
            <v>5</v>
          </cell>
        </row>
        <row r="2526">
          <cell r="A2526">
            <v>41171</v>
          </cell>
          <cell r="B2526" t="str">
            <v>Iris germanica 'Before the Storm'</v>
          </cell>
          <cell r="C2526" t="str">
            <v>Before the Storm Iris</v>
          </cell>
          <cell r="D2526" t="str">
            <v/>
          </cell>
          <cell r="E2526" t="str">
            <v/>
          </cell>
          <cell r="F2526" t="str">
            <v/>
          </cell>
          <cell r="G2526" t="str">
            <v>#1</v>
          </cell>
          <cell r="H2526">
            <v>5.15</v>
          </cell>
          <cell r="I2526">
            <v>4.8410000000000002</v>
          </cell>
          <cell r="J2526">
            <v>6.2409999999999997</v>
          </cell>
          <cell r="K2526" t="str">
            <v/>
          </cell>
          <cell r="L2526" t="str">
            <v>PE</v>
          </cell>
          <cell r="M2526">
            <v>5</v>
          </cell>
        </row>
        <row r="2527">
          <cell r="A2527">
            <v>41221</v>
          </cell>
          <cell r="B2527" t="str">
            <v>Iris setosa pumila</v>
          </cell>
          <cell r="C2527" t="str">
            <v>Dwarf Arctic Iris</v>
          </cell>
          <cell r="D2527" t="str">
            <v/>
          </cell>
          <cell r="E2527" t="str">
            <v/>
          </cell>
          <cell r="F2527" t="str">
            <v/>
          </cell>
          <cell r="G2527" t="str">
            <v>#1</v>
          </cell>
          <cell r="H2527">
            <v>5.15</v>
          </cell>
          <cell r="I2527">
            <v>4.8410000000000002</v>
          </cell>
          <cell r="J2527">
            <v>6.2409999999999997</v>
          </cell>
          <cell r="K2527" t="str">
            <v/>
          </cell>
          <cell r="L2527" t="str">
            <v>PE</v>
          </cell>
          <cell r="M2527">
            <v>5</v>
          </cell>
        </row>
        <row r="2528">
          <cell r="A2528">
            <v>41224</v>
          </cell>
          <cell r="B2528" t="str">
            <v>Iris setosa pumila</v>
          </cell>
          <cell r="C2528" t="str">
            <v>Dwarf Arctic Iris LP</v>
          </cell>
          <cell r="D2528" t="str">
            <v/>
          </cell>
          <cell r="F2528" t="str">
            <v/>
          </cell>
          <cell r="G2528" t="str">
            <v>LP</v>
          </cell>
          <cell r="H2528">
            <v>0</v>
          </cell>
          <cell r="I2528">
            <v>0</v>
          </cell>
          <cell r="J2528">
            <v>0</v>
          </cell>
          <cell r="K2528" t="str">
            <v/>
          </cell>
          <cell r="L2528" t="str">
            <v>PE</v>
          </cell>
          <cell r="M2528">
            <v>5</v>
          </cell>
          <cell r="N2528" t="str">
            <v>Unsalable</v>
          </cell>
        </row>
        <row r="2529">
          <cell r="A2529">
            <v>41231</v>
          </cell>
          <cell r="B2529" t="str">
            <v>Iris setosa</v>
          </cell>
          <cell r="C2529" t="str">
            <v>Arctic Iris</v>
          </cell>
          <cell r="D2529" t="str">
            <v/>
          </cell>
          <cell r="E2529" t="str">
            <v/>
          </cell>
          <cell r="F2529" t="str">
            <v/>
          </cell>
          <cell r="G2529" t="str">
            <v>#1</v>
          </cell>
          <cell r="H2529">
            <v>5.15</v>
          </cell>
          <cell r="I2529">
            <v>4.8410000000000002</v>
          </cell>
          <cell r="J2529">
            <v>6.2409999999999997</v>
          </cell>
          <cell r="K2529" t="str">
            <v/>
          </cell>
          <cell r="L2529" t="str">
            <v>PE</v>
          </cell>
          <cell r="M2529">
            <v>5</v>
          </cell>
        </row>
        <row r="2530">
          <cell r="A2530">
            <v>41301</v>
          </cell>
          <cell r="B2530" t="str">
            <v>Iris sibirica 'Caesar's Brother'</v>
          </cell>
          <cell r="C2530" t="str">
            <v>Caesar's Brother Siberian Iris</v>
          </cell>
          <cell r="D2530" t="str">
            <v/>
          </cell>
          <cell r="E2530" t="str">
            <v/>
          </cell>
          <cell r="F2530" t="str">
            <v/>
          </cell>
          <cell r="G2530" t="str">
            <v>#1</v>
          </cell>
          <cell r="H2530">
            <v>5.15</v>
          </cell>
          <cell r="I2530">
            <v>4.8410000000000002</v>
          </cell>
          <cell r="J2530">
            <v>6.2409999999999997</v>
          </cell>
          <cell r="K2530" t="str">
            <v/>
          </cell>
          <cell r="L2530" t="str">
            <v>PE</v>
          </cell>
          <cell r="M2530">
            <v>5</v>
          </cell>
        </row>
        <row r="2531">
          <cell r="A2531">
            <v>41304</v>
          </cell>
          <cell r="B2531" t="str">
            <v>Iris sibirica 'Caesar's Brother'</v>
          </cell>
          <cell r="C2531" t="str">
            <v>Caesar's Brother Siberian Iris LP</v>
          </cell>
          <cell r="D2531" t="str">
            <v/>
          </cell>
          <cell r="F2531" t="str">
            <v/>
          </cell>
          <cell r="G2531" t="str">
            <v>LP</v>
          </cell>
          <cell r="H2531">
            <v>0</v>
          </cell>
          <cell r="I2531">
            <v>0</v>
          </cell>
          <cell r="J2531">
            <v>0</v>
          </cell>
          <cell r="K2531" t="str">
            <v/>
          </cell>
          <cell r="L2531" t="str">
            <v>PE</v>
          </cell>
          <cell r="M2531">
            <v>5</v>
          </cell>
          <cell r="N2531" t="str">
            <v>Unsalable</v>
          </cell>
        </row>
        <row r="2532">
          <cell r="A2532">
            <v>41311</v>
          </cell>
          <cell r="B2532" t="str">
            <v>Iris sibirica 'Snow Queen'</v>
          </cell>
          <cell r="C2532" t="str">
            <v>Snow Queen Siberian Iris</v>
          </cell>
          <cell r="D2532" t="str">
            <v/>
          </cell>
          <cell r="E2532" t="str">
            <v/>
          </cell>
          <cell r="F2532" t="str">
            <v/>
          </cell>
          <cell r="G2532" t="str">
            <v>#1</v>
          </cell>
          <cell r="H2532">
            <v>5.15</v>
          </cell>
          <cell r="I2532">
            <v>4.8410000000000002</v>
          </cell>
          <cell r="J2532">
            <v>6.2409999999999997</v>
          </cell>
          <cell r="K2532" t="str">
            <v/>
          </cell>
          <cell r="L2532" t="str">
            <v>PE</v>
          </cell>
          <cell r="M2532">
            <v>5</v>
          </cell>
        </row>
        <row r="2533">
          <cell r="A2533">
            <v>41321</v>
          </cell>
          <cell r="B2533" t="str">
            <v>Iris sibirica 'Papillon'</v>
          </cell>
          <cell r="C2533" t="str">
            <v>Papillon Siberian Iris</v>
          </cell>
          <cell r="D2533" t="str">
            <v/>
          </cell>
          <cell r="E2533" t="str">
            <v/>
          </cell>
          <cell r="F2533" t="str">
            <v/>
          </cell>
          <cell r="G2533" t="str">
            <v>#1</v>
          </cell>
          <cell r="H2533">
            <v>5.15</v>
          </cell>
          <cell r="I2533">
            <v>4.8410000000000002</v>
          </cell>
          <cell r="J2533">
            <v>6.2409999999999997</v>
          </cell>
          <cell r="K2533" t="str">
            <v>Inactive</v>
          </cell>
          <cell r="L2533" t="str">
            <v>PE</v>
          </cell>
          <cell r="M2533">
            <v>5</v>
          </cell>
        </row>
        <row r="2534">
          <cell r="A2534">
            <v>41341</v>
          </cell>
          <cell r="B2534" t="str">
            <v>Iris sibirica 'Roanokes Choice'</v>
          </cell>
          <cell r="C2534" t="str">
            <v>Roanokes Choice Iris</v>
          </cell>
          <cell r="D2534" t="str">
            <v/>
          </cell>
          <cell r="E2534" t="str">
            <v/>
          </cell>
          <cell r="F2534" t="str">
            <v/>
          </cell>
          <cell r="G2534" t="str">
            <v>#1</v>
          </cell>
          <cell r="H2534">
            <v>5.15</v>
          </cell>
          <cell r="I2534">
            <v>4.8410000000000002</v>
          </cell>
          <cell r="J2534">
            <v>6.2409999999999997</v>
          </cell>
          <cell r="K2534" t="str">
            <v/>
          </cell>
          <cell r="L2534" t="str">
            <v>PE</v>
          </cell>
          <cell r="M2534">
            <v>5</v>
          </cell>
        </row>
        <row r="2535">
          <cell r="A2535">
            <v>41351</v>
          </cell>
          <cell r="B2535" t="str">
            <v>Iris pallida aureo 'Variegata'</v>
          </cell>
          <cell r="C2535" t="str">
            <v>Variegated Yellow Iris</v>
          </cell>
          <cell r="D2535" t="str">
            <v/>
          </cell>
          <cell r="E2535" t="str">
            <v/>
          </cell>
          <cell r="F2535" t="str">
            <v/>
          </cell>
          <cell r="G2535" t="str">
            <v>#1</v>
          </cell>
          <cell r="H2535">
            <v>5.15</v>
          </cell>
          <cell r="I2535">
            <v>4.8410000000000002</v>
          </cell>
          <cell r="J2535">
            <v>6.2409999999999997</v>
          </cell>
          <cell r="K2535" t="str">
            <v>Inactive</v>
          </cell>
          <cell r="L2535" t="str">
            <v>PE</v>
          </cell>
          <cell r="M2535">
            <v>5</v>
          </cell>
        </row>
        <row r="2536">
          <cell r="A2536">
            <v>41361</v>
          </cell>
          <cell r="B2536" t="str">
            <v>Iris sibirica 'Ruffled Velvet'</v>
          </cell>
          <cell r="C2536" t="str">
            <v>Ruffled Velvet Siberian Iris</v>
          </cell>
          <cell r="D2536" t="str">
            <v/>
          </cell>
          <cell r="E2536" t="str">
            <v/>
          </cell>
          <cell r="F2536" t="str">
            <v/>
          </cell>
          <cell r="G2536" t="str">
            <v>#1</v>
          </cell>
          <cell r="H2536">
            <v>5.15</v>
          </cell>
          <cell r="I2536">
            <v>4.8410000000000002</v>
          </cell>
          <cell r="J2536">
            <v>6.2409999999999997</v>
          </cell>
          <cell r="K2536" t="str">
            <v/>
          </cell>
          <cell r="L2536" t="str">
            <v>PE</v>
          </cell>
          <cell r="M2536">
            <v>5</v>
          </cell>
        </row>
        <row r="2537">
          <cell r="A2537">
            <v>41381</v>
          </cell>
          <cell r="B2537" t="str">
            <v>Iris sibirica 'Butter and Sugar'</v>
          </cell>
          <cell r="C2537" t="str">
            <v>Butter and Sugar Siberian Iris</v>
          </cell>
          <cell r="D2537" t="str">
            <v/>
          </cell>
          <cell r="E2537" t="str">
            <v/>
          </cell>
          <cell r="F2537" t="str">
            <v/>
          </cell>
          <cell r="G2537" t="str">
            <v>#1</v>
          </cell>
          <cell r="H2537">
            <v>5.15</v>
          </cell>
          <cell r="I2537">
            <v>4.8410000000000002</v>
          </cell>
          <cell r="J2537">
            <v>6.2409999999999997</v>
          </cell>
          <cell r="K2537" t="str">
            <v/>
          </cell>
          <cell r="L2537" t="str">
            <v>PE</v>
          </cell>
          <cell r="M2537">
            <v>5</v>
          </cell>
        </row>
        <row r="2538">
          <cell r="A2538">
            <v>41431</v>
          </cell>
          <cell r="B2538" t="str">
            <v>Lamium maculatum 'White Nancy'</v>
          </cell>
          <cell r="C2538" t="str">
            <v>White Nancy Lamium</v>
          </cell>
          <cell r="D2538" t="str">
            <v/>
          </cell>
          <cell r="F2538" t="str">
            <v/>
          </cell>
          <cell r="G2538" t="str">
            <v>#1</v>
          </cell>
          <cell r="H2538">
            <v>5.15</v>
          </cell>
          <cell r="I2538">
            <v>4.8410000000000002</v>
          </cell>
          <cell r="J2538">
            <v>6.2409999999999997</v>
          </cell>
          <cell r="K2538" t="str">
            <v/>
          </cell>
          <cell r="L2538" t="str">
            <v>PE</v>
          </cell>
          <cell r="M2538">
            <v>5</v>
          </cell>
        </row>
        <row r="2539">
          <cell r="A2539">
            <v>41441</v>
          </cell>
          <cell r="B2539" t="str">
            <v>Iberis sempervirens 'Little Gem'</v>
          </cell>
          <cell r="C2539" t="str">
            <v>Little Gem Candytuft</v>
          </cell>
          <cell r="D2539" t="str">
            <v/>
          </cell>
          <cell r="E2539" t="str">
            <v/>
          </cell>
          <cell r="F2539" t="str">
            <v/>
          </cell>
          <cell r="G2539" t="str">
            <v>#1</v>
          </cell>
          <cell r="H2539">
            <v>5.15</v>
          </cell>
          <cell r="I2539">
            <v>4.8410000000000002</v>
          </cell>
          <cell r="J2539">
            <v>6.2409999999999997</v>
          </cell>
          <cell r="K2539" t="str">
            <v/>
          </cell>
          <cell r="L2539" t="str">
            <v>PE</v>
          </cell>
          <cell r="M2539">
            <v>5</v>
          </cell>
        </row>
        <row r="2540">
          <cell r="A2540">
            <v>41451</v>
          </cell>
          <cell r="B2540" t="str">
            <v>Lavandula angustifolia 'Munstead'</v>
          </cell>
          <cell r="C2540" t="str">
            <v>Munstead Lavender</v>
          </cell>
          <cell r="D2540" t="str">
            <v/>
          </cell>
          <cell r="E2540" t="str">
            <v/>
          </cell>
          <cell r="F2540" t="str">
            <v/>
          </cell>
          <cell r="G2540" t="str">
            <v>#1</v>
          </cell>
          <cell r="H2540">
            <v>5.15</v>
          </cell>
          <cell r="I2540">
            <v>4.8410000000000002</v>
          </cell>
          <cell r="J2540">
            <v>6.2409999999999997</v>
          </cell>
          <cell r="K2540" t="str">
            <v/>
          </cell>
          <cell r="L2540" t="str">
            <v>PE</v>
          </cell>
          <cell r="M2540">
            <v>5</v>
          </cell>
        </row>
        <row r="2541">
          <cell r="A2541">
            <v>41461</v>
          </cell>
          <cell r="B2541" t="str">
            <v>Lamium 'Pink Pewter'</v>
          </cell>
          <cell r="C2541" t="str">
            <v>Pink Pewter Nettle</v>
          </cell>
          <cell r="D2541" t="str">
            <v/>
          </cell>
          <cell r="E2541" t="str">
            <v/>
          </cell>
          <cell r="F2541" t="str">
            <v/>
          </cell>
          <cell r="G2541" t="str">
            <v>#1</v>
          </cell>
          <cell r="H2541">
            <v>0</v>
          </cell>
          <cell r="I2541">
            <v>0</v>
          </cell>
          <cell r="J2541">
            <v>0</v>
          </cell>
          <cell r="K2541" t="str">
            <v>Inactive</v>
          </cell>
          <cell r="L2541" t="str">
            <v>PE</v>
          </cell>
          <cell r="M2541">
            <v>5</v>
          </cell>
        </row>
        <row r="2542">
          <cell r="A2542">
            <v>41471</v>
          </cell>
          <cell r="B2542" t="str">
            <v>Lamiastrum galeobdolum</v>
          </cell>
          <cell r="C2542" t="str">
            <v>Herman's Pride False Lamium</v>
          </cell>
          <cell r="D2542" t="str">
            <v/>
          </cell>
          <cell r="E2542" t="str">
            <v/>
          </cell>
          <cell r="F2542" t="str">
            <v/>
          </cell>
          <cell r="G2542" t="str">
            <v>#1</v>
          </cell>
          <cell r="H2542">
            <v>5.15</v>
          </cell>
          <cell r="I2542">
            <v>4.8410000000000002</v>
          </cell>
          <cell r="J2542">
            <v>6.2409999999999997</v>
          </cell>
          <cell r="K2542" t="str">
            <v>Inactive</v>
          </cell>
          <cell r="L2542" t="str">
            <v>PE</v>
          </cell>
          <cell r="M2542">
            <v>5</v>
          </cell>
        </row>
        <row r="2543">
          <cell r="A2543">
            <v>41481</v>
          </cell>
          <cell r="B2543" t="str">
            <v>Lamium maculatum 'Beacon Silver'</v>
          </cell>
          <cell r="C2543" t="str">
            <v>Beacon Silver Lamium</v>
          </cell>
          <cell r="D2543" t="str">
            <v/>
          </cell>
          <cell r="F2543" t="str">
            <v/>
          </cell>
          <cell r="G2543" t="str">
            <v>#1</v>
          </cell>
          <cell r="H2543">
            <v>5.15</v>
          </cell>
          <cell r="I2543">
            <v>4.8410000000000002</v>
          </cell>
          <cell r="J2543">
            <v>6.2409999999999997</v>
          </cell>
          <cell r="K2543" t="str">
            <v/>
          </cell>
          <cell r="L2543" t="str">
            <v>PE</v>
          </cell>
          <cell r="M2543">
            <v>5</v>
          </cell>
        </row>
        <row r="2544">
          <cell r="A2544">
            <v>41621</v>
          </cell>
          <cell r="B2544" t="str">
            <v>Liatris spicata 'Kobold'</v>
          </cell>
          <cell r="C2544" t="str">
            <v>Blue Blazing Star</v>
          </cell>
          <cell r="D2544" t="str">
            <v/>
          </cell>
          <cell r="E2544" t="str">
            <v/>
          </cell>
          <cell r="F2544" t="str">
            <v/>
          </cell>
          <cell r="G2544" t="str">
            <v>#1</v>
          </cell>
          <cell r="H2544">
            <v>5.15</v>
          </cell>
          <cell r="I2544">
            <v>4.8410000000000002</v>
          </cell>
          <cell r="J2544">
            <v>6.2409999999999997</v>
          </cell>
          <cell r="K2544" t="str">
            <v/>
          </cell>
          <cell r="L2544" t="str">
            <v>PE</v>
          </cell>
          <cell r="M2544">
            <v>5</v>
          </cell>
        </row>
        <row r="2545">
          <cell r="A2545">
            <v>41681</v>
          </cell>
          <cell r="B2545" t="str">
            <v>Linum lewisii</v>
          </cell>
          <cell r="C2545" t="str">
            <v>Lewis Blue Flax</v>
          </cell>
          <cell r="D2545" t="str">
            <v/>
          </cell>
          <cell r="E2545" t="str">
            <v/>
          </cell>
          <cell r="F2545" t="str">
            <v/>
          </cell>
          <cell r="G2545" t="str">
            <v>#1</v>
          </cell>
          <cell r="H2545">
            <v>5.15</v>
          </cell>
          <cell r="I2545">
            <v>4.8410000000000002</v>
          </cell>
          <cell r="J2545">
            <v>6.2409999999999997</v>
          </cell>
          <cell r="K2545" t="str">
            <v/>
          </cell>
          <cell r="L2545" t="str">
            <v>PE</v>
          </cell>
          <cell r="M2545">
            <v>5</v>
          </cell>
        </row>
        <row r="2546">
          <cell r="A2546">
            <v>41684</v>
          </cell>
          <cell r="B2546" t="str">
            <v>Linum lewisii</v>
          </cell>
          <cell r="C2546" t="str">
            <v>Lewis Blue Flax LP</v>
          </cell>
          <cell r="D2546" t="str">
            <v/>
          </cell>
          <cell r="E2546" t="str">
            <v/>
          </cell>
          <cell r="F2546" t="str">
            <v/>
          </cell>
          <cell r="G2546" t="str">
            <v>LP</v>
          </cell>
          <cell r="H2546">
            <v>0</v>
          </cell>
          <cell r="I2546">
            <v>0</v>
          </cell>
          <cell r="J2546">
            <v>0</v>
          </cell>
          <cell r="K2546" t="str">
            <v/>
          </cell>
          <cell r="L2546" t="str">
            <v>PE</v>
          </cell>
          <cell r="M2546">
            <v>5</v>
          </cell>
          <cell r="N2546" t="str">
            <v>Unsalable</v>
          </cell>
        </row>
        <row r="2547">
          <cell r="A2547">
            <v>41691</v>
          </cell>
          <cell r="B2547" t="str">
            <v>Lilium lancifolium 'Pink'</v>
          </cell>
          <cell r="C2547" t="str">
            <v>Pink Tiger Lily</v>
          </cell>
          <cell r="D2547" t="str">
            <v/>
          </cell>
          <cell r="E2547" t="str">
            <v/>
          </cell>
          <cell r="F2547" t="str">
            <v/>
          </cell>
          <cell r="G2547" t="str">
            <v>#1</v>
          </cell>
          <cell r="H2547">
            <v>5.15</v>
          </cell>
          <cell r="I2547">
            <v>4.8410000000000002</v>
          </cell>
          <cell r="J2547">
            <v>6.2409999999999997</v>
          </cell>
          <cell r="K2547" t="str">
            <v/>
          </cell>
          <cell r="L2547" t="str">
            <v>PE</v>
          </cell>
          <cell r="M2547">
            <v>5</v>
          </cell>
        </row>
        <row r="2548">
          <cell r="A2548">
            <v>41701</v>
          </cell>
          <cell r="B2548" t="str">
            <v>Ligularia dentata 'Othello'</v>
          </cell>
          <cell r="C2548" t="str">
            <v>Othello Ligularia</v>
          </cell>
          <cell r="D2548" t="str">
            <v/>
          </cell>
          <cell r="E2548" t="str">
            <v/>
          </cell>
          <cell r="F2548" t="str">
            <v/>
          </cell>
          <cell r="G2548" t="str">
            <v>#1</v>
          </cell>
          <cell r="H2548">
            <v>0</v>
          </cell>
          <cell r="I2548">
            <v>0</v>
          </cell>
          <cell r="J2548">
            <v>0</v>
          </cell>
          <cell r="K2548" t="str">
            <v>Inactive</v>
          </cell>
          <cell r="L2548" t="str">
            <v>PE</v>
          </cell>
          <cell r="M2548">
            <v>5</v>
          </cell>
        </row>
        <row r="2549">
          <cell r="A2549">
            <v>41702</v>
          </cell>
          <cell r="B2549" t="str">
            <v>Ligularia dentata 'Othello'</v>
          </cell>
          <cell r="C2549" t="str">
            <v>Othello Ligularia</v>
          </cell>
          <cell r="D2549" t="str">
            <v/>
          </cell>
          <cell r="E2549" t="str">
            <v/>
          </cell>
          <cell r="F2549" t="str">
            <v/>
          </cell>
          <cell r="G2549" t="str">
            <v>#2</v>
          </cell>
          <cell r="H2549">
            <v>7.75</v>
          </cell>
          <cell r="I2549">
            <v>7.2850000000000001</v>
          </cell>
          <cell r="J2549">
            <v>10.035</v>
          </cell>
          <cell r="K2549" t="str">
            <v/>
          </cell>
          <cell r="L2549" t="str">
            <v>PE</v>
          </cell>
          <cell r="M2549">
            <v>5</v>
          </cell>
        </row>
        <row r="2550">
          <cell r="A2550">
            <v>41721</v>
          </cell>
          <cell r="B2550" t="str">
            <v>Lilium lancifolium 'Orange'</v>
          </cell>
          <cell r="C2550" t="str">
            <v>Orange Tiger Lily</v>
          </cell>
          <cell r="D2550" t="str">
            <v/>
          </cell>
          <cell r="E2550" t="str">
            <v/>
          </cell>
          <cell r="F2550" t="str">
            <v/>
          </cell>
          <cell r="G2550" t="str">
            <v>#1</v>
          </cell>
          <cell r="H2550">
            <v>5.15</v>
          </cell>
          <cell r="I2550">
            <v>4.8410000000000002</v>
          </cell>
          <cell r="J2550">
            <v>6.2409999999999997</v>
          </cell>
          <cell r="K2550" t="str">
            <v/>
          </cell>
          <cell r="L2550" t="str">
            <v>PE</v>
          </cell>
          <cell r="M2550">
            <v>5</v>
          </cell>
        </row>
        <row r="2551">
          <cell r="A2551">
            <v>41752</v>
          </cell>
          <cell r="B2551" t="str">
            <v>Ligularia dentata 'BM. Crawford' PP16113</v>
          </cell>
          <cell r="C2551" t="str">
            <v>Britt-Marie Crawford Ligularia</v>
          </cell>
          <cell r="D2551" t="str">
            <v/>
          </cell>
          <cell r="E2551" t="str">
            <v/>
          </cell>
          <cell r="F2551" t="str">
            <v/>
          </cell>
          <cell r="G2551" t="str">
            <v>#2</v>
          </cell>
          <cell r="H2551">
            <v>13.5</v>
          </cell>
          <cell r="I2551">
            <v>12.69</v>
          </cell>
          <cell r="J2551">
            <v>15.44</v>
          </cell>
          <cell r="K2551" t="str">
            <v/>
          </cell>
          <cell r="L2551" t="str">
            <v>PE</v>
          </cell>
          <cell r="M2551">
            <v>5</v>
          </cell>
        </row>
        <row r="2552">
          <cell r="A2552">
            <v>41781</v>
          </cell>
          <cell r="B2552" t="str">
            <v>Ligularia 'Little Rocket'</v>
          </cell>
          <cell r="C2552" t="str">
            <v>Little Rocket Ligularia</v>
          </cell>
          <cell r="D2552" t="str">
            <v/>
          </cell>
          <cell r="E2552" t="str">
            <v/>
          </cell>
          <cell r="F2552" t="str">
            <v/>
          </cell>
          <cell r="G2552" t="str">
            <v>#1</v>
          </cell>
          <cell r="H2552">
            <v>0</v>
          </cell>
          <cell r="I2552">
            <v>0</v>
          </cell>
          <cell r="J2552">
            <v>0</v>
          </cell>
          <cell r="K2552" t="str">
            <v>Inactive</v>
          </cell>
          <cell r="L2552" t="str">
            <v>PE</v>
          </cell>
          <cell r="M2552">
            <v>5</v>
          </cell>
        </row>
        <row r="2553">
          <cell r="A2553">
            <v>41782</v>
          </cell>
          <cell r="B2553" t="str">
            <v>Ligularia 'Little Rocket'</v>
          </cell>
          <cell r="C2553" t="str">
            <v>Little Rocket Ligularia</v>
          </cell>
          <cell r="D2553" t="str">
            <v/>
          </cell>
          <cell r="E2553" t="str">
            <v/>
          </cell>
          <cell r="F2553" t="str">
            <v/>
          </cell>
          <cell r="G2553" t="str">
            <v>#2</v>
          </cell>
          <cell r="H2553">
            <v>7.95</v>
          </cell>
          <cell r="I2553">
            <v>7.4729999999999999</v>
          </cell>
          <cell r="J2553">
            <v>10.222999999999999</v>
          </cell>
          <cell r="K2553" t="str">
            <v/>
          </cell>
          <cell r="L2553" t="str">
            <v>PE</v>
          </cell>
          <cell r="M2553">
            <v>5</v>
          </cell>
        </row>
        <row r="2554">
          <cell r="A2554">
            <v>41801</v>
          </cell>
          <cell r="B2554" t="str">
            <v>Ligularia 'The Rocket' PP14621</v>
          </cell>
          <cell r="C2554" t="str">
            <v>The Rocket Ligularia</v>
          </cell>
          <cell r="D2554" t="str">
            <v/>
          </cell>
          <cell r="E2554" t="str">
            <v/>
          </cell>
          <cell r="F2554" t="str">
            <v/>
          </cell>
          <cell r="G2554" t="str">
            <v>#1</v>
          </cell>
          <cell r="H2554">
            <v>0</v>
          </cell>
          <cell r="I2554">
            <v>0</v>
          </cell>
          <cell r="J2554">
            <v>0</v>
          </cell>
          <cell r="K2554" t="str">
            <v>Inactive</v>
          </cell>
          <cell r="L2554" t="str">
            <v>PE</v>
          </cell>
          <cell r="M2554">
            <v>5</v>
          </cell>
        </row>
        <row r="2555">
          <cell r="A2555">
            <v>41802</v>
          </cell>
          <cell r="B2555" t="str">
            <v>Ligularia 'The Rocket' PP14621</v>
          </cell>
          <cell r="C2555" t="str">
            <v>The Rocket Ligularia</v>
          </cell>
          <cell r="D2555" t="str">
            <v/>
          </cell>
          <cell r="E2555" t="str">
            <v/>
          </cell>
          <cell r="F2555" t="str">
            <v/>
          </cell>
          <cell r="G2555" t="str">
            <v>#2</v>
          </cell>
          <cell r="H2555">
            <v>7.25</v>
          </cell>
          <cell r="I2555">
            <v>6.8150000000000004</v>
          </cell>
          <cell r="J2555">
            <v>9.5649999999999995</v>
          </cell>
          <cell r="K2555" t="str">
            <v/>
          </cell>
          <cell r="L2555" t="str">
            <v>PE</v>
          </cell>
          <cell r="M2555">
            <v>5</v>
          </cell>
        </row>
        <row r="2556">
          <cell r="A2556">
            <v>41811</v>
          </cell>
          <cell r="B2556" t="str">
            <v>Lilium hybrida 'After Eight'</v>
          </cell>
          <cell r="C2556" t="str">
            <v>After Eight Lily</v>
          </cell>
          <cell r="D2556" t="str">
            <v>3/pot</v>
          </cell>
          <cell r="F2556" t="str">
            <v/>
          </cell>
          <cell r="G2556" t="str">
            <v>#1</v>
          </cell>
          <cell r="H2556">
            <v>7.25</v>
          </cell>
          <cell r="I2556">
            <v>6.8150000000000004</v>
          </cell>
          <cell r="J2556">
            <v>8.2149999999999999</v>
          </cell>
          <cell r="K2556" t="str">
            <v/>
          </cell>
          <cell r="L2556" t="str">
            <v>PE</v>
          </cell>
          <cell r="M2556">
            <v>5</v>
          </cell>
        </row>
        <row r="2557">
          <cell r="A2557">
            <v>41821</v>
          </cell>
          <cell r="B2557" t="str">
            <v>Lilium hybrida 'Tiny Dino' PP16307</v>
          </cell>
          <cell r="C2557" t="str">
            <v xml:space="preserve">Tiny Dino Lily </v>
          </cell>
          <cell r="D2557" t="str">
            <v>3/pot</v>
          </cell>
          <cell r="F2557" t="str">
            <v/>
          </cell>
          <cell r="G2557" t="str">
            <v>#1</v>
          </cell>
          <cell r="H2557">
            <v>7.25</v>
          </cell>
          <cell r="I2557">
            <v>6.8150000000000004</v>
          </cell>
          <cell r="J2557">
            <v>8.2149999999999999</v>
          </cell>
          <cell r="K2557" t="str">
            <v/>
          </cell>
          <cell r="L2557" t="str">
            <v>PE</v>
          </cell>
          <cell r="M2557">
            <v>5</v>
          </cell>
        </row>
        <row r="2558">
          <cell r="A2558">
            <v>41831</v>
          </cell>
          <cell r="B2558" t="str">
            <v>Lilium hybrida 'Tiny Ghost' PP16161</v>
          </cell>
          <cell r="C2558" t="str">
            <v xml:space="preserve">Tiny Ghost Lily </v>
          </cell>
          <cell r="D2558" t="str">
            <v>3/pot</v>
          </cell>
          <cell r="F2558" t="str">
            <v/>
          </cell>
          <cell r="G2558" t="str">
            <v>#1</v>
          </cell>
          <cell r="H2558">
            <v>7.25</v>
          </cell>
          <cell r="I2558">
            <v>6.8150000000000004</v>
          </cell>
          <cell r="J2558">
            <v>8.2149999999999999</v>
          </cell>
          <cell r="K2558" t="str">
            <v/>
          </cell>
          <cell r="L2558" t="str">
            <v>PE</v>
          </cell>
          <cell r="M2558">
            <v>5</v>
          </cell>
        </row>
        <row r="2559">
          <cell r="A2559">
            <v>41881</v>
          </cell>
          <cell r="B2559" t="str">
            <v>Polystichum munitum</v>
          </cell>
          <cell r="C2559" t="str">
            <v>Western Sword Fern</v>
          </cell>
          <cell r="D2559" t="str">
            <v/>
          </cell>
          <cell r="F2559" t="str">
            <v/>
          </cell>
          <cell r="G2559" t="str">
            <v>#1</v>
          </cell>
          <cell r="H2559">
            <v>5.15</v>
          </cell>
          <cell r="I2559">
            <v>4.8410000000000002</v>
          </cell>
          <cell r="J2559">
            <v>6.2409999999999997</v>
          </cell>
          <cell r="K2559" t="str">
            <v>Inactive</v>
          </cell>
          <cell r="L2559" t="str">
            <v>PE</v>
          </cell>
          <cell r="M2559">
            <v>5</v>
          </cell>
        </row>
        <row r="2560">
          <cell r="A2560">
            <v>41901</v>
          </cell>
          <cell r="B2560" t="str">
            <v>Lupinus Russell hybrids</v>
          </cell>
          <cell r="C2560" t="str">
            <v>Russell hybrid Lupine</v>
          </cell>
          <cell r="D2560" t="str">
            <v/>
          </cell>
          <cell r="E2560" t="str">
            <v/>
          </cell>
          <cell r="F2560" t="str">
            <v/>
          </cell>
          <cell r="G2560" t="str">
            <v>#1</v>
          </cell>
          <cell r="H2560">
            <v>5.15</v>
          </cell>
          <cell r="I2560">
            <v>4.8410000000000002</v>
          </cell>
          <cell r="J2560">
            <v>6.2409999999999997</v>
          </cell>
          <cell r="K2560" t="str">
            <v/>
          </cell>
          <cell r="L2560" t="str">
            <v>PE</v>
          </cell>
          <cell r="M2560">
            <v>5</v>
          </cell>
        </row>
        <row r="2561">
          <cell r="A2561">
            <v>41911</v>
          </cell>
          <cell r="B2561" t="str">
            <v>Lupinus 'Golden Russell'</v>
          </cell>
          <cell r="C2561" t="str">
            <v>Golden Russel Lupine</v>
          </cell>
          <cell r="D2561" t="str">
            <v/>
          </cell>
          <cell r="F2561" t="str">
            <v/>
          </cell>
          <cell r="G2561" t="str">
            <v>#1</v>
          </cell>
          <cell r="H2561">
            <v>5.15</v>
          </cell>
          <cell r="I2561">
            <v>4.8410000000000002</v>
          </cell>
          <cell r="J2561">
            <v>6.2409999999999997</v>
          </cell>
          <cell r="K2561" t="str">
            <v/>
          </cell>
          <cell r="L2561" t="str">
            <v>PE</v>
          </cell>
          <cell r="M2561">
            <v>5</v>
          </cell>
        </row>
        <row r="2562">
          <cell r="A2562">
            <v>41921</v>
          </cell>
          <cell r="B2562" t="str">
            <v>Mentha arvensis</v>
          </cell>
          <cell r="C2562" t="str">
            <v>Field Mint</v>
          </cell>
          <cell r="D2562" t="str">
            <v>Native</v>
          </cell>
          <cell r="E2562" t="str">
            <v/>
          </cell>
          <cell r="F2562" t="str">
            <v/>
          </cell>
          <cell r="G2562" t="str">
            <v>#1</v>
          </cell>
          <cell r="H2562">
            <v>5.15</v>
          </cell>
          <cell r="I2562">
            <v>4.8410000000000002</v>
          </cell>
          <cell r="J2562">
            <v>6.2409999999999997</v>
          </cell>
          <cell r="K2562" t="str">
            <v/>
          </cell>
          <cell r="L2562" t="str">
            <v>PE</v>
          </cell>
          <cell r="M2562">
            <v>5</v>
          </cell>
        </row>
        <row r="2563">
          <cell r="A2563">
            <v>41931</v>
          </cell>
          <cell r="B2563" t="str">
            <v>Mentha piperita</v>
          </cell>
          <cell r="C2563" t="str">
            <v>Peppermint</v>
          </cell>
          <cell r="D2563" t="str">
            <v/>
          </cell>
          <cell r="E2563" t="str">
            <v/>
          </cell>
          <cell r="F2563" t="str">
            <v/>
          </cell>
          <cell r="G2563" t="str">
            <v>#1</v>
          </cell>
          <cell r="H2563">
            <v>5.15</v>
          </cell>
          <cell r="I2563">
            <v>4.8410000000000002</v>
          </cell>
          <cell r="J2563">
            <v>6.2409999999999997</v>
          </cell>
          <cell r="K2563" t="str">
            <v/>
          </cell>
          <cell r="L2563" t="str">
            <v>PE</v>
          </cell>
          <cell r="M2563">
            <v>5</v>
          </cell>
        </row>
        <row r="2564">
          <cell r="A2564">
            <v>41951</v>
          </cell>
          <cell r="B2564" t="str">
            <v>Lysimachia nummularia</v>
          </cell>
          <cell r="C2564" t="str">
            <v>Creeping Jenny</v>
          </cell>
          <cell r="D2564" t="str">
            <v/>
          </cell>
          <cell r="E2564" t="str">
            <v/>
          </cell>
          <cell r="F2564" t="str">
            <v/>
          </cell>
          <cell r="G2564" t="str">
            <v>#1</v>
          </cell>
          <cell r="H2564">
            <v>5.15</v>
          </cell>
          <cell r="I2564">
            <v>4.8410000000000002</v>
          </cell>
          <cell r="J2564">
            <v>6.2409999999999997</v>
          </cell>
          <cell r="K2564" t="str">
            <v/>
          </cell>
          <cell r="L2564" t="str">
            <v>PE</v>
          </cell>
          <cell r="M2564">
            <v>5</v>
          </cell>
        </row>
        <row r="2565">
          <cell r="A2565">
            <v>41959</v>
          </cell>
          <cell r="B2565" t="str">
            <v>Lysimachia nummularia</v>
          </cell>
          <cell r="C2565" t="str">
            <v>Creeping Jenny Plug</v>
          </cell>
          <cell r="D2565" t="str">
            <v/>
          </cell>
          <cell r="E2565" t="str">
            <v/>
          </cell>
          <cell r="F2565" t="str">
            <v/>
          </cell>
          <cell r="G2565" t="str">
            <v>Plug</v>
          </cell>
          <cell r="H2565">
            <v>0</v>
          </cell>
          <cell r="I2565">
            <v>0</v>
          </cell>
          <cell r="J2565">
            <v>0</v>
          </cell>
          <cell r="K2565" t="str">
            <v>Inactive</v>
          </cell>
          <cell r="L2565" t="str">
            <v>PE</v>
          </cell>
          <cell r="M2565">
            <v>5</v>
          </cell>
          <cell r="N2565" t="str">
            <v>Unsalable</v>
          </cell>
        </row>
        <row r="2566">
          <cell r="A2566">
            <v>41961</v>
          </cell>
          <cell r="B2566" t="str">
            <v>Monarda didyma 'Acoutdel' PP10784</v>
          </cell>
          <cell r="C2566" t="str">
            <v>Petite Delight Bee Balm</v>
          </cell>
          <cell r="D2566" t="str">
            <v/>
          </cell>
          <cell r="E2566" t="str">
            <v/>
          </cell>
          <cell r="F2566" t="str">
            <v/>
          </cell>
          <cell r="G2566" t="str">
            <v>#1</v>
          </cell>
          <cell r="H2566">
            <v>5.15</v>
          </cell>
          <cell r="I2566">
            <v>4.8410000000000002</v>
          </cell>
          <cell r="J2566">
            <v>6.2409999999999997</v>
          </cell>
          <cell r="K2566" t="str">
            <v/>
          </cell>
          <cell r="L2566" t="str">
            <v>PE</v>
          </cell>
          <cell r="M2566">
            <v>5</v>
          </cell>
        </row>
        <row r="2567">
          <cell r="A2567">
            <v>41971</v>
          </cell>
          <cell r="B2567" t="str">
            <v>Monarda didyma 'Fireball' PP14235</v>
          </cell>
          <cell r="C2567" t="str">
            <v>Fireball Bee Balm</v>
          </cell>
          <cell r="D2567" t="str">
            <v/>
          </cell>
          <cell r="E2567" t="str">
            <v/>
          </cell>
          <cell r="F2567" t="str">
            <v/>
          </cell>
          <cell r="G2567" t="str">
            <v>#1</v>
          </cell>
          <cell r="H2567">
            <v>5.15</v>
          </cell>
          <cell r="I2567">
            <v>4.8410000000000002</v>
          </cell>
          <cell r="J2567">
            <v>6.2409999999999997</v>
          </cell>
          <cell r="K2567" t="str">
            <v/>
          </cell>
          <cell r="L2567" t="str">
            <v>PE</v>
          </cell>
          <cell r="M2567">
            <v>5</v>
          </cell>
        </row>
        <row r="2568">
          <cell r="A2568">
            <v>41981</v>
          </cell>
          <cell r="B2568" t="str">
            <v>Osmunda regalis</v>
          </cell>
          <cell r="C2568" t="str">
            <v>Royal, Flowering Fern</v>
          </cell>
          <cell r="D2568" t="str">
            <v/>
          </cell>
          <cell r="E2568" t="str">
            <v/>
          </cell>
          <cell r="F2568" t="str">
            <v/>
          </cell>
          <cell r="G2568" t="str">
            <v>#1</v>
          </cell>
          <cell r="H2568">
            <v>5.75</v>
          </cell>
          <cell r="I2568">
            <v>5.4050000000000002</v>
          </cell>
          <cell r="J2568">
            <v>6.8049999999999997</v>
          </cell>
          <cell r="K2568" t="str">
            <v/>
          </cell>
          <cell r="L2568" t="str">
            <v>PE</v>
          </cell>
          <cell r="M2568">
            <v>5</v>
          </cell>
        </row>
        <row r="2569">
          <cell r="A2569">
            <v>41991</v>
          </cell>
          <cell r="B2569" t="str">
            <v>Oenothera berlaneri 'Siskiyou'</v>
          </cell>
          <cell r="C2569" t="str">
            <v>Evening Primrose</v>
          </cell>
          <cell r="D2569" t="str">
            <v/>
          </cell>
          <cell r="F2569" t="str">
            <v/>
          </cell>
          <cell r="G2569" t="str">
            <v>#1</v>
          </cell>
          <cell r="H2569">
            <v>4.75</v>
          </cell>
          <cell r="I2569">
            <v>4.4649999999999999</v>
          </cell>
          <cell r="J2569">
            <v>5.8650000000000002</v>
          </cell>
          <cell r="K2569" t="str">
            <v>Inactive</v>
          </cell>
          <cell r="L2569" t="str">
            <v>PE</v>
          </cell>
          <cell r="M2569">
            <v>5</v>
          </cell>
        </row>
        <row r="2570">
          <cell r="A2570">
            <v>42001</v>
          </cell>
          <cell r="B2570" t="str">
            <v>Nepeta racemosa 'Walker's Low'</v>
          </cell>
          <cell r="C2570" t="str">
            <v>Walker's Low Catmint</v>
          </cell>
          <cell r="D2570" t="str">
            <v/>
          </cell>
          <cell r="F2570" t="str">
            <v/>
          </cell>
          <cell r="G2570" t="str">
            <v>#1</v>
          </cell>
          <cell r="H2570">
            <v>5.15</v>
          </cell>
          <cell r="I2570">
            <v>4.8410000000000002</v>
          </cell>
          <cell r="J2570">
            <v>6.2409999999999997</v>
          </cell>
          <cell r="K2570" t="str">
            <v/>
          </cell>
          <cell r="L2570" t="str">
            <v>PE</v>
          </cell>
          <cell r="M2570">
            <v>5</v>
          </cell>
        </row>
        <row r="2571">
          <cell r="A2571">
            <v>42009</v>
          </cell>
          <cell r="B2571" t="str">
            <v>Nepeta racemosa 'Walker's Low'</v>
          </cell>
          <cell r="C2571" t="str">
            <v>Walker's Low Catmint Plug</v>
          </cell>
          <cell r="D2571" t="str">
            <v/>
          </cell>
          <cell r="F2571" t="str">
            <v/>
          </cell>
          <cell r="G2571" t="str">
            <v>Plug</v>
          </cell>
          <cell r="H2571">
            <v>0</v>
          </cell>
          <cell r="I2571">
            <v>0</v>
          </cell>
          <cell r="J2571">
            <v>0</v>
          </cell>
          <cell r="K2571" t="str">
            <v>Inactive</v>
          </cell>
          <cell r="L2571" t="str">
            <v>PE</v>
          </cell>
          <cell r="M2571">
            <v>5</v>
          </cell>
          <cell r="N2571" t="str">
            <v>Unsalable</v>
          </cell>
        </row>
        <row r="2572">
          <cell r="A2572">
            <v>42011</v>
          </cell>
          <cell r="B2572" t="str">
            <v>Lysimachia nummularia aurea</v>
          </cell>
          <cell r="C2572" t="str">
            <v>Golden Creeping Jenny</v>
          </cell>
          <cell r="D2572" t="str">
            <v/>
          </cell>
          <cell r="F2572" t="str">
            <v/>
          </cell>
          <cell r="G2572" t="str">
            <v>#1</v>
          </cell>
          <cell r="H2572">
            <v>5.15</v>
          </cell>
          <cell r="I2572">
            <v>4.8410000000000002</v>
          </cell>
          <cell r="J2572">
            <v>6.2409999999999997</v>
          </cell>
          <cell r="K2572" t="str">
            <v/>
          </cell>
          <cell r="L2572" t="str">
            <v>PE</v>
          </cell>
          <cell r="M2572">
            <v>5</v>
          </cell>
        </row>
        <row r="2573">
          <cell r="A2573">
            <v>42012</v>
          </cell>
          <cell r="B2573" t="str">
            <v>Lysimachia nummularia aurea</v>
          </cell>
          <cell r="C2573" t="str">
            <v>Golden Creeping Jenny</v>
          </cell>
          <cell r="D2573" t="str">
            <v/>
          </cell>
          <cell r="F2573" t="str">
            <v/>
          </cell>
          <cell r="G2573" t="str">
            <v>#2</v>
          </cell>
          <cell r="H2573">
            <v>9.25</v>
          </cell>
          <cell r="I2573">
            <v>8.6950000000000003</v>
          </cell>
          <cell r="J2573">
            <v>11.445</v>
          </cell>
          <cell r="K2573" t="str">
            <v/>
          </cell>
          <cell r="L2573" t="str">
            <v>PE</v>
          </cell>
          <cell r="M2573">
            <v>5</v>
          </cell>
        </row>
        <row r="2574">
          <cell r="A2574">
            <v>42101</v>
          </cell>
          <cell r="B2574" t="str">
            <v>Pachysandra terminalis</v>
          </cell>
          <cell r="C2574" t="str">
            <v>Japanese Spurge</v>
          </cell>
          <cell r="D2574" t="str">
            <v/>
          </cell>
          <cell r="E2574" t="str">
            <v/>
          </cell>
          <cell r="F2574" t="str">
            <v/>
          </cell>
          <cell r="G2574" t="str">
            <v>#1</v>
          </cell>
          <cell r="H2574">
            <v>0</v>
          </cell>
          <cell r="I2574">
            <v>0</v>
          </cell>
          <cell r="J2574">
            <v>0</v>
          </cell>
          <cell r="K2574" t="str">
            <v>Inactive</v>
          </cell>
          <cell r="L2574" t="str">
            <v>PE</v>
          </cell>
          <cell r="M2574">
            <v>5</v>
          </cell>
        </row>
        <row r="2575">
          <cell r="A2575">
            <v>42152</v>
          </cell>
          <cell r="B2575" t="str">
            <v>Paeonia x 'Itoh Norwegian Blush'</v>
          </cell>
          <cell r="C2575" t="str">
            <v>Norwegian Blush Itoh Peony</v>
          </cell>
          <cell r="D2575" t="str">
            <v/>
          </cell>
          <cell r="E2575" t="str">
            <v/>
          </cell>
          <cell r="F2575" t="str">
            <v/>
          </cell>
          <cell r="G2575" t="str">
            <v>#2</v>
          </cell>
          <cell r="H2575">
            <v>29.5</v>
          </cell>
          <cell r="I2575">
            <v>27.73</v>
          </cell>
          <cell r="J2575">
            <v>30.48</v>
          </cell>
          <cell r="K2575" t="str">
            <v/>
          </cell>
          <cell r="L2575" t="str">
            <v>PE</v>
          </cell>
          <cell r="M2575">
            <v>5</v>
          </cell>
        </row>
        <row r="2576">
          <cell r="A2576">
            <v>42162</v>
          </cell>
          <cell r="B2576" t="str">
            <v>Paeonia x 'Itoh Pastel Splendour'</v>
          </cell>
          <cell r="C2576" t="str">
            <v>Pastel Splendour Itoh Peony</v>
          </cell>
          <cell r="D2576" t="str">
            <v/>
          </cell>
          <cell r="E2576" t="str">
            <v/>
          </cell>
          <cell r="F2576" t="str">
            <v/>
          </cell>
          <cell r="G2576" t="str">
            <v>#2</v>
          </cell>
          <cell r="H2576">
            <v>29.5</v>
          </cell>
          <cell r="I2576">
            <v>27.73</v>
          </cell>
          <cell r="J2576">
            <v>30.48</v>
          </cell>
          <cell r="K2576" t="str">
            <v/>
          </cell>
          <cell r="L2576" t="str">
            <v>PE</v>
          </cell>
          <cell r="M2576">
            <v>5</v>
          </cell>
        </row>
        <row r="2577">
          <cell r="A2577">
            <v>42172</v>
          </cell>
          <cell r="B2577" t="str">
            <v>Paeonia x 'Itoh Red Double Seedling'</v>
          </cell>
          <cell r="C2577" t="str">
            <v>Red Double Seedling Itoh Peony</v>
          </cell>
          <cell r="D2577" t="str">
            <v/>
          </cell>
          <cell r="E2577" t="str">
            <v/>
          </cell>
          <cell r="F2577" t="str">
            <v/>
          </cell>
          <cell r="G2577" t="str">
            <v>#2</v>
          </cell>
          <cell r="H2577">
            <v>29.5</v>
          </cell>
          <cell r="I2577">
            <v>27.73</v>
          </cell>
          <cell r="J2577">
            <v>30.48</v>
          </cell>
          <cell r="K2577" t="str">
            <v/>
          </cell>
          <cell r="L2577" t="str">
            <v>PE</v>
          </cell>
          <cell r="M2577">
            <v>5</v>
          </cell>
        </row>
        <row r="2578">
          <cell r="A2578">
            <v>42181</v>
          </cell>
          <cell r="B2578" t="str">
            <v>Paeonia x 'Itoh Bartzella'</v>
          </cell>
          <cell r="C2578" t="str">
            <v>Bartzella Itoh Peony</v>
          </cell>
          <cell r="D2578" t="str">
            <v/>
          </cell>
          <cell r="E2578" t="str">
            <v/>
          </cell>
          <cell r="F2578" t="str">
            <v/>
          </cell>
          <cell r="G2578" t="str">
            <v>#1</v>
          </cell>
          <cell r="H2578">
            <v>0</v>
          </cell>
          <cell r="I2578">
            <v>0</v>
          </cell>
          <cell r="J2578">
            <v>0</v>
          </cell>
          <cell r="K2578" t="str">
            <v>Inactive</v>
          </cell>
          <cell r="L2578" t="str">
            <v>PE</v>
          </cell>
          <cell r="M2578">
            <v>5</v>
          </cell>
        </row>
        <row r="2579">
          <cell r="A2579">
            <v>42182</v>
          </cell>
          <cell r="B2579" t="str">
            <v>Paeonia x 'Itoh Bartzella'</v>
          </cell>
          <cell r="C2579" t="str">
            <v>Bartzella Itoh Peony</v>
          </cell>
          <cell r="D2579" t="str">
            <v/>
          </cell>
          <cell r="E2579" t="str">
            <v/>
          </cell>
          <cell r="F2579" t="str">
            <v/>
          </cell>
          <cell r="G2579" t="str">
            <v>#2</v>
          </cell>
          <cell r="H2579">
            <v>29.5</v>
          </cell>
          <cell r="I2579">
            <v>27.73</v>
          </cell>
          <cell r="J2579">
            <v>30.48</v>
          </cell>
          <cell r="K2579" t="str">
            <v/>
          </cell>
          <cell r="L2579" t="str">
            <v>PE</v>
          </cell>
          <cell r="M2579">
            <v>5</v>
          </cell>
        </row>
        <row r="2580">
          <cell r="A2580">
            <v>42191</v>
          </cell>
          <cell r="B2580" t="str">
            <v>Paeonia x 'Itoh First Arrival'</v>
          </cell>
          <cell r="C2580" t="str">
            <v>First Arrival Itoh Peony</v>
          </cell>
          <cell r="D2580" t="str">
            <v/>
          </cell>
          <cell r="E2580" t="str">
            <v/>
          </cell>
          <cell r="F2580" t="str">
            <v/>
          </cell>
          <cell r="G2580" t="str">
            <v>#1</v>
          </cell>
          <cell r="H2580">
            <v>0</v>
          </cell>
          <cell r="I2580">
            <v>0</v>
          </cell>
          <cell r="J2580">
            <v>0</v>
          </cell>
          <cell r="K2580" t="str">
            <v/>
          </cell>
          <cell r="L2580" t="str">
            <v>PE</v>
          </cell>
          <cell r="M2580">
            <v>5</v>
          </cell>
        </row>
        <row r="2581">
          <cell r="A2581">
            <v>42192</v>
          </cell>
          <cell r="B2581" t="str">
            <v>Paeonia x 'Itoh First Arrival'</v>
          </cell>
          <cell r="C2581" t="str">
            <v>First Arrival Itoh Peony</v>
          </cell>
          <cell r="D2581" t="str">
            <v/>
          </cell>
          <cell r="E2581" t="str">
            <v/>
          </cell>
          <cell r="F2581" t="str">
            <v/>
          </cell>
          <cell r="G2581" t="str">
            <v>#2</v>
          </cell>
          <cell r="H2581">
            <v>29.5</v>
          </cell>
          <cell r="I2581">
            <v>27.73</v>
          </cell>
          <cell r="J2581">
            <v>30.48</v>
          </cell>
          <cell r="K2581" t="str">
            <v/>
          </cell>
          <cell r="L2581" t="str">
            <v>PE</v>
          </cell>
          <cell r="M2581">
            <v>5</v>
          </cell>
        </row>
        <row r="2582">
          <cell r="A2582">
            <v>42201</v>
          </cell>
          <cell r="B2582" t="str">
            <v>Paeonia lactiflora 'Festiva Maxima'</v>
          </cell>
          <cell r="C2582" t="str">
            <v>Festiva Maxima Peony</v>
          </cell>
          <cell r="D2582" t="str">
            <v/>
          </cell>
          <cell r="E2582" t="str">
            <v/>
          </cell>
          <cell r="F2582" t="str">
            <v/>
          </cell>
          <cell r="G2582" t="str">
            <v>#1</v>
          </cell>
          <cell r="H2582">
            <v>6.5</v>
          </cell>
          <cell r="I2582">
            <v>6.11</v>
          </cell>
          <cell r="J2582">
            <v>7.51</v>
          </cell>
          <cell r="K2582" t="str">
            <v/>
          </cell>
          <cell r="L2582" t="str">
            <v>PE</v>
          </cell>
          <cell r="M2582">
            <v>5</v>
          </cell>
        </row>
        <row r="2583">
          <cell r="A2583">
            <v>42202</v>
          </cell>
          <cell r="B2583" t="str">
            <v>Paeonia lactiflora 'Festiva Maxima'</v>
          </cell>
          <cell r="C2583" t="str">
            <v>Festiva Maxima Peony</v>
          </cell>
          <cell r="D2583" t="str">
            <v/>
          </cell>
          <cell r="E2583" t="str">
            <v/>
          </cell>
          <cell r="F2583" t="str">
            <v/>
          </cell>
          <cell r="G2583" t="str">
            <v>#2</v>
          </cell>
          <cell r="H2583">
            <v>0</v>
          </cell>
          <cell r="I2583">
            <v>0</v>
          </cell>
          <cell r="J2583">
            <v>0</v>
          </cell>
          <cell r="K2583" t="str">
            <v>Inactive</v>
          </cell>
          <cell r="L2583" t="str">
            <v>PE</v>
          </cell>
          <cell r="M2583">
            <v>5</v>
          </cell>
        </row>
        <row r="2584">
          <cell r="A2584">
            <v>42211</v>
          </cell>
          <cell r="B2584" t="str">
            <v>Paeonia lactiflora 'Sarah Bernhardt'</v>
          </cell>
          <cell r="C2584" t="str">
            <v>Sarah Bernhardt Peony</v>
          </cell>
          <cell r="D2584" t="str">
            <v/>
          </cell>
          <cell r="E2584" t="str">
            <v/>
          </cell>
          <cell r="F2584" t="str">
            <v/>
          </cell>
          <cell r="G2584" t="str">
            <v>#1</v>
          </cell>
          <cell r="H2584">
            <v>6.75</v>
          </cell>
          <cell r="I2584">
            <v>6.3449999999999998</v>
          </cell>
          <cell r="J2584">
            <v>7.7450000000000001</v>
          </cell>
          <cell r="K2584" t="str">
            <v/>
          </cell>
          <cell r="L2584" t="str">
            <v>PE</v>
          </cell>
          <cell r="M2584">
            <v>5</v>
          </cell>
        </row>
        <row r="2585">
          <cell r="A2585">
            <v>42212</v>
          </cell>
          <cell r="B2585" t="str">
            <v>Paeonia lactiflora 'Sarah Bernhardt'</v>
          </cell>
          <cell r="C2585" t="str">
            <v>Sarah Bernhardt Peony</v>
          </cell>
          <cell r="D2585" t="str">
            <v/>
          </cell>
          <cell r="E2585" t="str">
            <v/>
          </cell>
          <cell r="F2585" t="str">
            <v/>
          </cell>
          <cell r="G2585" t="str">
            <v>#2</v>
          </cell>
          <cell r="H2585">
            <v>0</v>
          </cell>
          <cell r="I2585">
            <v>0</v>
          </cell>
          <cell r="J2585">
            <v>0</v>
          </cell>
          <cell r="K2585" t="str">
            <v>Inactive</v>
          </cell>
          <cell r="L2585" t="str">
            <v>PE</v>
          </cell>
          <cell r="M2585">
            <v>5</v>
          </cell>
        </row>
        <row r="2586">
          <cell r="A2586">
            <v>42221</v>
          </cell>
          <cell r="B2586" t="str">
            <v>Paeonia lactiflora 'Karl Rosenfield'</v>
          </cell>
          <cell r="C2586" t="str">
            <v>Karl Rosenfield Peony</v>
          </cell>
          <cell r="D2586" t="str">
            <v/>
          </cell>
          <cell r="E2586" t="str">
            <v/>
          </cell>
          <cell r="F2586" t="str">
            <v/>
          </cell>
          <cell r="G2586" t="str">
            <v>#1</v>
          </cell>
          <cell r="H2586">
            <v>6.75</v>
          </cell>
          <cell r="I2586">
            <v>6.3449999999999998</v>
          </cell>
          <cell r="J2586">
            <v>7.7450000000000001</v>
          </cell>
          <cell r="K2586" t="str">
            <v/>
          </cell>
          <cell r="L2586" t="str">
            <v>PE</v>
          </cell>
          <cell r="M2586">
            <v>5</v>
          </cell>
        </row>
        <row r="2587">
          <cell r="A2587">
            <v>42222</v>
          </cell>
          <cell r="B2587" t="str">
            <v>Paeonia lactiflora 'Karl Rosenfield'</v>
          </cell>
          <cell r="C2587" t="str">
            <v>Karl Rosenfield Peony</v>
          </cell>
          <cell r="D2587" t="str">
            <v/>
          </cell>
          <cell r="E2587" t="str">
            <v/>
          </cell>
          <cell r="F2587" t="str">
            <v/>
          </cell>
          <cell r="G2587" t="str">
            <v>#2</v>
          </cell>
          <cell r="H2587">
            <v>0</v>
          </cell>
          <cell r="I2587">
            <v>0</v>
          </cell>
          <cell r="J2587">
            <v>0</v>
          </cell>
          <cell r="K2587" t="str">
            <v>Inactive</v>
          </cell>
          <cell r="L2587" t="str">
            <v>PE</v>
          </cell>
          <cell r="M2587">
            <v>5</v>
          </cell>
        </row>
        <row r="2588">
          <cell r="A2588">
            <v>42231</v>
          </cell>
          <cell r="B2588" t="str">
            <v>Paeonia x 'Itoh Kopper Kettle'</v>
          </cell>
          <cell r="C2588" t="str">
            <v>Kopper Kettle Itoh Peony</v>
          </cell>
          <cell r="D2588" t="str">
            <v/>
          </cell>
          <cell r="E2588" t="str">
            <v/>
          </cell>
          <cell r="F2588" t="str">
            <v/>
          </cell>
          <cell r="G2588" t="str">
            <v>#1</v>
          </cell>
          <cell r="H2588">
            <v>0</v>
          </cell>
          <cell r="I2588">
            <v>0</v>
          </cell>
          <cell r="J2588">
            <v>0</v>
          </cell>
          <cell r="K2588" t="str">
            <v>Inactive</v>
          </cell>
          <cell r="L2588" t="str">
            <v>PE</v>
          </cell>
          <cell r="M2588">
            <v>5</v>
          </cell>
        </row>
        <row r="2589">
          <cell r="A2589">
            <v>42232</v>
          </cell>
          <cell r="B2589" t="str">
            <v>Paeonia x 'Itoh Kopper Kettle'</v>
          </cell>
          <cell r="C2589" t="str">
            <v>Kopper Kettle Itoh Peony</v>
          </cell>
          <cell r="D2589" t="str">
            <v/>
          </cell>
          <cell r="E2589" t="str">
            <v/>
          </cell>
          <cell r="F2589" t="str">
            <v/>
          </cell>
          <cell r="G2589" t="str">
            <v>#2</v>
          </cell>
          <cell r="H2589">
            <v>29.5</v>
          </cell>
          <cell r="I2589">
            <v>27.73</v>
          </cell>
          <cell r="J2589">
            <v>30.48</v>
          </cell>
          <cell r="K2589" t="str">
            <v/>
          </cell>
          <cell r="L2589" t="str">
            <v>PE</v>
          </cell>
          <cell r="M2589">
            <v>5</v>
          </cell>
        </row>
        <row r="2590">
          <cell r="A2590">
            <v>42252</v>
          </cell>
          <cell r="B2590" t="str">
            <v>Paeonia lactiflora 'Honey Gold'</v>
          </cell>
          <cell r="C2590" t="str">
            <v>Honey Gold Peony</v>
          </cell>
          <cell r="D2590" t="str">
            <v/>
          </cell>
          <cell r="E2590" t="str">
            <v/>
          </cell>
          <cell r="F2590" t="str">
            <v/>
          </cell>
          <cell r="G2590" t="str">
            <v>#2</v>
          </cell>
          <cell r="H2590">
            <v>49.5</v>
          </cell>
          <cell r="I2590">
            <v>46.53</v>
          </cell>
          <cell r="J2590">
            <v>49.28</v>
          </cell>
          <cell r="K2590" t="str">
            <v/>
          </cell>
          <cell r="L2590" t="str">
            <v>PE</v>
          </cell>
          <cell r="M2590">
            <v>5</v>
          </cell>
        </row>
        <row r="2591">
          <cell r="A2591">
            <v>42261</v>
          </cell>
          <cell r="B2591" t="str">
            <v>Paeonia x 'Itoh Morning Lilac'</v>
          </cell>
          <cell r="C2591" t="str">
            <v>Morning Lilac Itoh Peony</v>
          </cell>
          <cell r="D2591" t="str">
            <v/>
          </cell>
          <cell r="E2591" t="str">
            <v/>
          </cell>
          <cell r="F2591" t="str">
            <v/>
          </cell>
          <cell r="G2591" t="str">
            <v>#1</v>
          </cell>
          <cell r="H2591">
            <v>0</v>
          </cell>
          <cell r="I2591">
            <v>0</v>
          </cell>
          <cell r="J2591">
            <v>0</v>
          </cell>
          <cell r="K2591" t="str">
            <v>Inactive</v>
          </cell>
          <cell r="L2591" t="str">
            <v>PE</v>
          </cell>
          <cell r="M2591">
            <v>5</v>
          </cell>
        </row>
        <row r="2592">
          <cell r="A2592">
            <v>42262</v>
          </cell>
          <cell r="B2592" t="str">
            <v>Paeonia x 'Itoh Morning Lilac'</v>
          </cell>
          <cell r="C2592" t="str">
            <v>Morning Lilac Itoh Peony</v>
          </cell>
          <cell r="D2592" t="str">
            <v/>
          </cell>
          <cell r="E2592" t="str">
            <v/>
          </cell>
          <cell r="F2592" t="str">
            <v/>
          </cell>
          <cell r="G2592" t="str">
            <v>#2</v>
          </cell>
          <cell r="H2592">
            <v>29.5</v>
          </cell>
          <cell r="I2592">
            <v>27.73</v>
          </cell>
          <cell r="J2592">
            <v>30.48</v>
          </cell>
          <cell r="K2592" t="str">
            <v/>
          </cell>
          <cell r="L2592" t="str">
            <v>PE</v>
          </cell>
          <cell r="M2592">
            <v>5</v>
          </cell>
        </row>
        <row r="2593">
          <cell r="A2593">
            <v>42271</v>
          </cell>
          <cell r="B2593" t="str">
            <v>Paeonia lactiflora 'Pink Cameo'</v>
          </cell>
          <cell r="C2593" t="str">
            <v>Pink Cameo Peony</v>
          </cell>
          <cell r="D2593" t="str">
            <v/>
          </cell>
          <cell r="E2593" t="str">
            <v/>
          </cell>
          <cell r="F2593" t="str">
            <v/>
          </cell>
          <cell r="G2593" t="str">
            <v>#1</v>
          </cell>
          <cell r="H2593">
            <v>6.95</v>
          </cell>
          <cell r="I2593">
            <v>6.5329999999999995</v>
          </cell>
          <cell r="J2593">
            <v>7.9329999999999998</v>
          </cell>
          <cell r="K2593" t="str">
            <v/>
          </cell>
          <cell r="L2593" t="str">
            <v>PE</v>
          </cell>
          <cell r="M2593">
            <v>5</v>
          </cell>
        </row>
        <row r="2594">
          <cell r="A2594">
            <v>42281</v>
          </cell>
          <cell r="B2594" t="str">
            <v>Paeonia lactiflora 'Red Charm'</v>
          </cell>
          <cell r="C2594" t="str">
            <v>Red Charm Peony</v>
          </cell>
          <cell r="D2594" t="str">
            <v/>
          </cell>
          <cell r="E2594" t="str">
            <v/>
          </cell>
          <cell r="F2594" t="str">
            <v/>
          </cell>
          <cell r="G2594" t="str">
            <v>#1</v>
          </cell>
          <cell r="H2594">
            <v>15.95</v>
          </cell>
          <cell r="I2594">
            <v>14.992999999999999</v>
          </cell>
          <cell r="J2594">
            <v>16.392999999999997</v>
          </cell>
          <cell r="K2594" t="str">
            <v/>
          </cell>
          <cell r="L2594" t="str">
            <v>PE</v>
          </cell>
          <cell r="M2594">
            <v>5</v>
          </cell>
        </row>
        <row r="2595">
          <cell r="A2595">
            <v>42282</v>
          </cell>
          <cell r="B2595" t="str">
            <v>Paeonia lactiflora 'Yellow Crown'</v>
          </cell>
          <cell r="C2595" t="str">
            <v>Yellow Crown Peony</v>
          </cell>
          <cell r="D2595" t="str">
            <v/>
          </cell>
          <cell r="E2595" t="str">
            <v/>
          </cell>
          <cell r="F2595" t="str">
            <v/>
          </cell>
          <cell r="G2595" t="str">
            <v>#2</v>
          </cell>
          <cell r="H2595">
            <v>65</v>
          </cell>
          <cell r="I2595">
            <v>61.1</v>
          </cell>
          <cell r="J2595">
            <v>63.85</v>
          </cell>
          <cell r="K2595" t="str">
            <v/>
          </cell>
          <cell r="L2595" t="str">
            <v>PE</v>
          </cell>
          <cell r="M2595">
            <v>5</v>
          </cell>
        </row>
        <row r="2596">
          <cell r="A2596">
            <v>42291</v>
          </cell>
          <cell r="B2596" t="str">
            <v>Papaver nudicaule 'Garden Gnome'</v>
          </cell>
          <cell r="C2596" t="str">
            <v>Garden Gnome Poppy</v>
          </cell>
          <cell r="D2596" t="str">
            <v/>
          </cell>
          <cell r="E2596" t="str">
            <v/>
          </cell>
          <cell r="F2596" t="str">
            <v/>
          </cell>
          <cell r="G2596" t="str">
            <v>#1</v>
          </cell>
          <cell r="H2596">
            <v>5.15</v>
          </cell>
          <cell r="I2596">
            <v>4.8410000000000002</v>
          </cell>
          <cell r="J2596">
            <v>6.2409999999999997</v>
          </cell>
          <cell r="K2596" t="str">
            <v/>
          </cell>
          <cell r="L2596" t="str">
            <v>PE</v>
          </cell>
          <cell r="M2596">
            <v>5</v>
          </cell>
        </row>
        <row r="2597">
          <cell r="A2597">
            <v>42292</v>
          </cell>
          <cell r="B2597" t="str">
            <v>Paeonia suffruticosa</v>
          </cell>
          <cell r="C2597" t="str">
            <v>Purple Tree Peony</v>
          </cell>
          <cell r="D2597" t="str">
            <v/>
          </cell>
          <cell r="E2597" t="str">
            <v/>
          </cell>
          <cell r="F2597" t="str">
            <v/>
          </cell>
          <cell r="G2597" t="str">
            <v>#1</v>
          </cell>
          <cell r="H2597">
            <v>0</v>
          </cell>
          <cell r="I2597">
            <v>0</v>
          </cell>
          <cell r="J2597">
            <v>0</v>
          </cell>
          <cell r="K2597" t="str">
            <v>Inactive</v>
          </cell>
          <cell r="L2597" t="str">
            <v>PE</v>
          </cell>
          <cell r="M2597">
            <v>5</v>
          </cell>
        </row>
        <row r="2598">
          <cell r="A2598">
            <v>42301</v>
          </cell>
          <cell r="B2598" t="str">
            <v>Paeonia tenuifolia</v>
          </cell>
          <cell r="C2598" t="str">
            <v>Japanese Fernleaf Peony</v>
          </cell>
          <cell r="D2598" t="str">
            <v/>
          </cell>
          <cell r="E2598" t="str">
            <v/>
          </cell>
          <cell r="F2598" t="str">
            <v/>
          </cell>
          <cell r="G2598" t="str">
            <v>#1</v>
          </cell>
          <cell r="H2598">
            <v>29.5</v>
          </cell>
          <cell r="I2598">
            <v>27.73</v>
          </cell>
          <cell r="J2598">
            <v>29.13</v>
          </cell>
          <cell r="K2598" t="str">
            <v/>
          </cell>
          <cell r="L2598" t="str">
            <v>PE</v>
          </cell>
          <cell r="M2598">
            <v>5</v>
          </cell>
        </row>
        <row r="2599">
          <cell r="A2599">
            <v>42311</v>
          </cell>
          <cell r="B2599" t="str">
            <v>Paeonia officinalis rubra plena</v>
          </cell>
          <cell r="C2599" t="str">
            <v>Red Memorial Day Peony</v>
          </cell>
          <cell r="D2599" t="str">
            <v/>
          </cell>
          <cell r="E2599" t="str">
            <v/>
          </cell>
          <cell r="F2599" t="str">
            <v/>
          </cell>
          <cell r="G2599" t="str">
            <v>#1</v>
          </cell>
          <cell r="H2599">
            <v>6.95</v>
          </cell>
          <cell r="I2599">
            <v>6.5329999999999995</v>
          </cell>
          <cell r="J2599">
            <v>7.9329999999999998</v>
          </cell>
          <cell r="K2599" t="str">
            <v/>
          </cell>
          <cell r="L2599" t="str">
            <v>PE</v>
          </cell>
          <cell r="M2599">
            <v>5</v>
          </cell>
        </row>
        <row r="2600">
          <cell r="A2600">
            <v>42313</v>
          </cell>
          <cell r="B2600" t="str">
            <v>Papaver orientale 'Beauty of Livermere'</v>
          </cell>
          <cell r="C2600" t="str">
            <v>Beauty of Livermere Poppy</v>
          </cell>
          <cell r="D2600" t="str">
            <v/>
          </cell>
          <cell r="E2600" t="str">
            <v/>
          </cell>
          <cell r="F2600" t="str">
            <v/>
          </cell>
          <cell r="G2600" t="str">
            <v>#1</v>
          </cell>
          <cell r="H2600">
            <v>5.15</v>
          </cell>
          <cell r="I2600">
            <v>4.8410000000000002</v>
          </cell>
          <cell r="J2600">
            <v>6.2409999999999997</v>
          </cell>
          <cell r="K2600" t="str">
            <v/>
          </cell>
          <cell r="L2600" t="str">
            <v>PE</v>
          </cell>
          <cell r="M2600">
            <v>5</v>
          </cell>
        </row>
        <row r="2601">
          <cell r="A2601">
            <v>42321</v>
          </cell>
          <cell r="B2601" t="str">
            <v>Paeonia officinalis rosea plena</v>
          </cell>
          <cell r="C2601" t="str">
            <v>Pink Memorial Day Peony</v>
          </cell>
          <cell r="D2601" t="str">
            <v/>
          </cell>
          <cell r="E2601" t="str">
            <v/>
          </cell>
          <cell r="F2601" t="str">
            <v/>
          </cell>
          <cell r="G2601" t="str">
            <v>#1</v>
          </cell>
          <cell r="H2601">
            <v>6.95</v>
          </cell>
          <cell r="I2601">
            <v>6.5329999999999995</v>
          </cell>
          <cell r="J2601">
            <v>7.9329999999999998</v>
          </cell>
          <cell r="K2601" t="str">
            <v/>
          </cell>
          <cell r="L2601" t="str">
            <v>PE</v>
          </cell>
          <cell r="M2601">
            <v>5</v>
          </cell>
        </row>
        <row r="2602">
          <cell r="A2602">
            <v>42331</v>
          </cell>
          <cell r="B2602" t="str">
            <v>Papaver orientale 'Fancy Feathers'</v>
          </cell>
          <cell r="C2602" t="str">
            <v>Fancy Feathers Oriental Poppy</v>
          </cell>
          <cell r="D2602" t="str">
            <v/>
          </cell>
          <cell r="E2602" t="str">
            <v/>
          </cell>
          <cell r="F2602" t="str">
            <v/>
          </cell>
          <cell r="G2602" t="str">
            <v>#1</v>
          </cell>
          <cell r="H2602">
            <v>5.95</v>
          </cell>
          <cell r="I2602">
            <v>5.593</v>
          </cell>
          <cell r="J2602">
            <v>6.9930000000000003</v>
          </cell>
          <cell r="K2602" t="str">
            <v/>
          </cell>
          <cell r="L2602" t="str">
            <v>PE</v>
          </cell>
          <cell r="M2602">
            <v>5</v>
          </cell>
        </row>
        <row r="2603">
          <cell r="A2603">
            <v>42341</v>
          </cell>
          <cell r="B2603" t="str">
            <v>Penstemon x mexicali 'Pikes Peak'</v>
          </cell>
          <cell r="C2603" t="str">
            <v>Pikes Peak Beardtongue</v>
          </cell>
          <cell r="D2603" t="str">
            <v/>
          </cell>
          <cell r="E2603" t="str">
            <v/>
          </cell>
          <cell r="F2603" t="str">
            <v/>
          </cell>
          <cell r="G2603" t="str">
            <v>#1</v>
          </cell>
          <cell r="H2603">
            <v>5.15</v>
          </cell>
          <cell r="I2603">
            <v>4.8410000000000002</v>
          </cell>
          <cell r="J2603">
            <v>6.2409999999999997</v>
          </cell>
          <cell r="K2603" t="str">
            <v>Inactive</v>
          </cell>
          <cell r="L2603" t="str">
            <v>PE</v>
          </cell>
          <cell r="M2603">
            <v>5</v>
          </cell>
        </row>
        <row r="2604">
          <cell r="A2604">
            <v>42351</v>
          </cell>
          <cell r="B2604" t="str">
            <v>Penstemon x mexicali 'Red Rocks'</v>
          </cell>
          <cell r="C2604" t="str">
            <v>Red Rocks Beardtongue</v>
          </cell>
          <cell r="D2604" t="str">
            <v/>
          </cell>
          <cell r="E2604" t="str">
            <v/>
          </cell>
          <cell r="F2604" t="str">
            <v/>
          </cell>
          <cell r="G2604" t="str">
            <v>#1</v>
          </cell>
          <cell r="H2604">
            <v>5.15</v>
          </cell>
          <cell r="I2604">
            <v>4.8410000000000002</v>
          </cell>
          <cell r="J2604">
            <v>6.2409999999999997</v>
          </cell>
          <cell r="K2604" t="str">
            <v>Inactive</v>
          </cell>
          <cell r="L2604" t="str">
            <v>PE</v>
          </cell>
          <cell r="M2604">
            <v>5</v>
          </cell>
        </row>
        <row r="2605">
          <cell r="A2605">
            <v>42361</v>
          </cell>
          <cell r="B2605" t="str">
            <v>Perovskia atriplicifolia</v>
          </cell>
          <cell r="C2605" t="str">
            <v>Russian Sage</v>
          </cell>
          <cell r="D2605" t="str">
            <v/>
          </cell>
          <cell r="E2605" t="str">
            <v/>
          </cell>
          <cell r="F2605" t="str">
            <v/>
          </cell>
          <cell r="G2605" t="str">
            <v>#1</v>
          </cell>
          <cell r="H2605">
            <v>5.15</v>
          </cell>
          <cell r="I2605">
            <v>4.8410000000000002</v>
          </cell>
          <cell r="J2605">
            <v>6.2409999999999997</v>
          </cell>
          <cell r="K2605" t="str">
            <v/>
          </cell>
          <cell r="L2605" t="str">
            <v>PE</v>
          </cell>
          <cell r="M2605">
            <v>5</v>
          </cell>
        </row>
        <row r="2606">
          <cell r="A2606">
            <v>42362</v>
          </cell>
          <cell r="B2606" t="str">
            <v>Perovskia atriplicifolia</v>
          </cell>
          <cell r="C2606" t="str">
            <v>Russian Sage</v>
          </cell>
          <cell r="D2606" t="str">
            <v/>
          </cell>
          <cell r="E2606" t="str">
            <v/>
          </cell>
          <cell r="F2606" t="str">
            <v/>
          </cell>
          <cell r="G2606" t="str">
            <v>#2</v>
          </cell>
          <cell r="H2606">
            <v>8.9499999999999993</v>
          </cell>
          <cell r="I2606">
            <v>8.4129999999999985</v>
          </cell>
          <cell r="J2606">
            <v>11.162999999999998</v>
          </cell>
          <cell r="K2606" t="str">
            <v/>
          </cell>
          <cell r="L2606" t="str">
            <v>PE</v>
          </cell>
          <cell r="M2606">
            <v>5</v>
          </cell>
        </row>
        <row r="2607">
          <cell r="A2607">
            <v>42365</v>
          </cell>
          <cell r="B2607" t="str">
            <v>Perovskia atriplicifolia</v>
          </cell>
          <cell r="C2607" t="str">
            <v>Russian Sage</v>
          </cell>
          <cell r="D2607" t="str">
            <v/>
          </cell>
          <cell r="E2607" t="str">
            <v/>
          </cell>
          <cell r="F2607" t="str">
            <v/>
          </cell>
          <cell r="G2607" t="str">
            <v>#5</v>
          </cell>
          <cell r="H2607">
            <v>13.75</v>
          </cell>
          <cell r="I2607">
            <v>12.925000000000001</v>
          </cell>
          <cell r="J2607">
            <v>19.774999999999999</v>
          </cell>
          <cell r="K2607" t="str">
            <v/>
          </cell>
          <cell r="L2607" t="str">
            <v>PE</v>
          </cell>
          <cell r="M2607">
            <v>5</v>
          </cell>
        </row>
        <row r="2608">
          <cell r="A2608">
            <v>42369</v>
          </cell>
          <cell r="B2608" t="str">
            <v>Perovskia atriplicifolia</v>
          </cell>
          <cell r="C2608" t="str">
            <v>Russian Sage Plug</v>
          </cell>
          <cell r="D2608" t="str">
            <v/>
          </cell>
          <cell r="E2608" t="str">
            <v/>
          </cell>
          <cell r="F2608" t="str">
            <v/>
          </cell>
          <cell r="G2608" t="str">
            <v>Plug</v>
          </cell>
          <cell r="H2608">
            <v>0</v>
          </cell>
          <cell r="I2608">
            <v>0</v>
          </cell>
          <cell r="J2608">
            <v>0</v>
          </cell>
          <cell r="K2608" t="str">
            <v>Inactive</v>
          </cell>
          <cell r="L2608" t="str">
            <v>PE</v>
          </cell>
          <cell r="M2608">
            <v>5</v>
          </cell>
          <cell r="N2608" t="str">
            <v>Unsalable</v>
          </cell>
        </row>
        <row r="2609">
          <cell r="A2609">
            <v>42371</v>
          </cell>
          <cell r="B2609" t="str">
            <v>Perovskia atriplicifolia PP11643</v>
          </cell>
          <cell r="C2609" t="str">
            <v>Little Spire Dwarf Russian Sage</v>
          </cell>
          <cell r="D2609" t="str">
            <v/>
          </cell>
          <cell r="E2609" t="str">
            <v/>
          </cell>
          <cell r="F2609" t="str">
            <v/>
          </cell>
          <cell r="G2609" t="str">
            <v>#1</v>
          </cell>
          <cell r="H2609">
            <v>5.5</v>
          </cell>
          <cell r="I2609">
            <v>5.17</v>
          </cell>
          <cell r="J2609">
            <v>6.57</v>
          </cell>
          <cell r="K2609" t="str">
            <v/>
          </cell>
          <cell r="L2609" t="str">
            <v>PE</v>
          </cell>
          <cell r="M2609">
            <v>5</v>
          </cell>
        </row>
        <row r="2610">
          <cell r="A2610">
            <v>42381</v>
          </cell>
          <cell r="B2610" t="str">
            <v>Persicaria polymorpha</v>
          </cell>
          <cell r="C2610" t="str">
            <v>White Fleece Flower / Snakeweed</v>
          </cell>
          <cell r="D2610" t="str">
            <v/>
          </cell>
          <cell r="E2610" t="str">
            <v/>
          </cell>
          <cell r="F2610" t="str">
            <v/>
          </cell>
          <cell r="G2610" t="str">
            <v>#1</v>
          </cell>
          <cell r="H2610">
            <v>5.15</v>
          </cell>
          <cell r="I2610">
            <v>4.8410000000000002</v>
          </cell>
          <cell r="J2610">
            <v>6.2409999999999997</v>
          </cell>
          <cell r="K2610" t="str">
            <v/>
          </cell>
          <cell r="L2610" t="str">
            <v>PE</v>
          </cell>
          <cell r="M2610">
            <v>5</v>
          </cell>
        </row>
        <row r="2611">
          <cell r="A2611">
            <v>42389</v>
          </cell>
          <cell r="B2611" t="str">
            <v>Persicaria polymorpha</v>
          </cell>
          <cell r="C2611" t="str">
            <v>White Fleece Flower / Snakeweed Plug</v>
          </cell>
          <cell r="D2611" t="str">
            <v/>
          </cell>
          <cell r="E2611" t="str">
            <v/>
          </cell>
          <cell r="F2611" t="str">
            <v/>
          </cell>
          <cell r="G2611" t="str">
            <v>Plug</v>
          </cell>
          <cell r="H2611">
            <v>0</v>
          </cell>
          <cell r="I2611">
            <v>0</v>
          </cell>
          <cell r="J2611">
            <v>0</v>
          </cell>
          <cell r="K2611" t="str">
            <v>Inactive</v>
          </cell>
          <cell r="L2611" t="str">
            <v>PE</v>
          </cell>
          <cell r="M2611">
            <v>5</v>
          </cell>
          <cell r="N2611" t="str">
            <v>Unsalable</v>
          </cell>
        </row>
        <row r="2612">
          <cell r="A2612">
            <v>42391</v>
          </cell>
          <cell r="B2612" t="str">
            <v>Papaver orientale 'Scar. O'Hara' PP17333</v>
          </cell>
          <cell r="C2612" t="str">
            <v>Scarlet O'Hara Poppy</v>
          </cell>
          <cell r="D2612" t="str">
            <v/>
          </cell>
          <cell r="E2612" t="str">
            <v/>
          </cell>
          <cell r="F2612" t="str">
            <v/>
          </cell>
          <cell r="G2612" t="str">
            <v>#1</v>
          </cell>
          <cell r="H2612">
            <v>5.5</v>
          </cell>
          <cell r="I2612">
            <v>5.17</v>
          </cell>
          <cell r="J2612">
            <v>6.57</v>
          </cell>
          <cell r="K2612" t="str">
            <v/>
          </cell>
          <cell r="L2612" t="str">
            <v>PE</v>
          </cell>
          <cell r="M2612">
            <v>5</v>
          </cell>
        </row>
        <row r="2613">
          <cell r="A2613">
            <v>42401</v>
          </cell>
          <cell r="B2613" t="str">
            <v>Perovskia atriplicifolia 'Lisslit'</v>
          </cell>
          <cell r="C2613" t="str">
            <v>Lacey Blue Russian Sage</v>
          </cell>
          <cell r="D2613" t="str">
            <v/>
          </cell>
          <cell r="E2613" t="str">
            <v/>
          </cell>
          <cell r="F2613" t="str">
            <v/>
          </cell>
          <cell r="G2613" t="str">
            <v>#1</v>
          </cell>
          <cell r="H2613">
            <v>5.75</v>
          </cell>
          <cell r="I2613">
            <v>5.4050000000000002</v>
          </cell>
          <cell r="J2613">
            <v>6.8049999999999997</v>
          </cell>
          <cell r="K2613" t="str">
            <v/>
          </cell>
          <cell r="L2613" t="str">
            <v>PE</v>
          </cell>
          <cell r="M2613">
            <v>5</v>
          </cell>
        </row>
        <row r="2614">
          <cell r="A2614">
            <v>42431</v>
          </cell>
          <cell r="B2614" t="str">
            <v>Physostegia virginiana 'Variegata'</v>
          </cell>
          <cell r="C2614" t="str">
            <v>Variegated Obedient Plant</v>
          </cell>
          <cell r="D2614" t="str">
            <v/>
          </cell>
          <cell r="E2614" t="str">
            <v/>
          </cell>
          <cell r="F2614" t="str">
            <v/>
          </cell>
          <cell r="G2614" t="str">
            <v>#1</v>
          </cell>
          <cell r="H2614">
            <v>5.15</v>
          </cell>
          <cell r="I2614">
            <v>4.8410000000000002</v>
          </cell>
          <cell r="J2614">
            <v>6.2409999999999997</v>
          </cell>
          <cell r="K2614" t="str">
            <v/>
          </cell>
          <cell r="L2614" t="str">
            <v>PE</v>
          </cell>
          <cell r="M2614">
            <v>5</v>
          </cell>
        </row>
        <row r="2615">
          <cell r="A2615">
            <v>42439</v>
          </cell>
          <cell r="B2615" t="str">
            <v>Physostegia virginiana 'Variegata'</v>
          </cell>
          <cell r="C2615" t="str">
            <v>Variegated Obedient Plant Plug</v>
          </cell>
          <cell r="D2615" t="str">
            <v/>
          </cell>
          <cell r="E2615" t="str">
            <v/>
          </cell>
          <cell r="F2615" t="str">
            <v/>
          </cell>
          <cell r="G2615" t="str">
            <v>Plug</v>
          </cell>
          <cell r="H2615">
            <v>0</v>
          </cell>
          <cell r="I2615">
            <v>0</v>
          </cell>
          <cell r="J2615">
            <v>0</v>
          </cell>
          <cell r="K2615" t="str">
            <v>Inactive</v>
          </cell>
          <cell r="L2615" t="str">
            <v>PE</v>
          </cell>
          <cell r="M2615">
            <v>5</v>
          </cell>
          <cell r="N2615" t="str">
            <v>Unsalable</v>
          </cell>
        </row>
        <row r="2616">
          <cell r="A2616">
            <v>42441</v>
          </cell>
          <cell r="B2616" t="str">
            <v>Phlox x arendsii 'Babyface'</v>
          </cell>
          <cell r="C2616" t="str">
            <v>Babyface Phlox</v>
          </cell>
          <cell r="D2616" t="str">
            <v/>
          </cell>
          <cell r="E2616" t="str">
            <v/>
          </cell>
          <cell r="F2616" t="str">
            <v/>
          </cell>
          <cell r="G2616" t="str">
            <v>#1</v>
          </cell>
          <cell r="H2616">
            <v>5.15</v>
          </cell>
          <cell r="I2616">
            <v>4.8410000000000002</v>
          </cell>
          <cell r="J2616">
            <v>6.2409999999999997</v>
          </cell>
          <cell r="K2616" t="str">
            <v/>
          </cell>
          <cell r="L2616" t="str">
            <v>PE</v>
          </cell>
          <cell r="M2616">
            <v>5</v>
          </cell>
        </row>
        <row r="2617">
          <cell r="A2617">
            <v>42481</v>
          </cell>
          <cell r="B2617" t="str">
            <v>Phlox paniculata 'Ditomfra' PP21171</v>
          </cell>
          <cell r="C2617" t="str">
            <v>Bubblegum™ Phlox</v>
          </cell>
          <cell r="D2617" t="str">
            <v/>
          </cell>
          <cell r="E2617" t="str">
            <v/>
          </cell>
          <cell r="F2617" t="str">
            <v>BA-FE</v>
          </cell>
          <cell r="G2617" t="str">
            <v>#1</v>
          </cell>
          <cell r="H2617">
            <v>6.95</v>
          </cell>
          <cell r="I2617">
            <v>6.5329999999999995</v>
          </cell>
          <cell r="J2617">
            <v>7.9329999999999998</v>
          </cell>
          <cell r="K2617" t="str">
            <v/>
          </cell>
          <cell r="L2617" t="str">
            <v>PE</v>
          </cell>
          <cell r="M2617">
            <v>5</v>
          </cell>
        </row>
        <row r="2618">
          <cell r="A2618">
            <v>42482</v>
          </cell>
          <cell r="B2618" t="str">
            <v>Phlox paniculata 'Ditomfra' PP21171</v>
          </cell>
          <cell r="C2618" t="str">
            <v>Bubblegum™ Phlox</v>
          </cell>
          <cell r="D2618" t="str">
            <v/>
          </cell>
          <cell r="E2618" t="str">
            <v/>
          </cell>
          <cell r="F2618" t="str">
            <v>BA-FE</v>
          </cell>
          <cell r="G2618" t="str">
            <v>#2</v>
          </cell>
          <cell r="H2618">
            <v>10.95</v>
          </cell>
          <cell r="I2618">
            <v>10.292999999999999</v>
          </cell>
          <cell r="J2618">
            <v>13.042999999999999</v>
          </cell>
          <cell r="K2618" t="str">
            <v/>
          </cell>
          <cell r="L2618" t="str">
            <v>PE</v>
          </cell>
          <cell r="M2618">
            <v>5</v>
          </cell>
        </row>
        <row r="2619">
          <cell r="A2619">
            <v>42501</v>
          </cell>
          <cell r="B2619" t="str">
            <v>Phlox borealis</v>
          </cell>
          <cell r="C2619" t="str">
            <v>Arctic Phlox</v>
          </cell>
          <cell r="D2619" t="str">
            <v/>
          </cell>
          <cell r="E2619" t="str">
            <v/>
          </cell>
          <cell r="F2619" t="str">
            <v/>
          </cell>
          <cell r="G2619" t="str">
            <v>#1</v>
          </cell>
          <cell r="H2619">
            <v>5.15</v>
          </cell>
          <cell r="I2619">
            <v>4.8410000000000002</v>
          </cell>
          <cell r="J2619">
            <v>6.2409999999999997</v>
          </cell>
          <cell r="K2619" t="str">
            <v/>
          </cell>
          <cell r="L2619" t="str">
            <v>PE</v>
          </cell>
          <cell r="M2619">
            <v>5</v>
          </cell>
        </row>
        <row r="2620">
          <cell r="A2620">
            <v>42504</v>
          </cell>
          <cell r="B2620" t="str">
            <v>Phlox borealis</v>
          </cell>
          <cell r="C2620" t="str">
            <v>Arctic Phlox LP</v>
          </cell>
          <cell r="D2620" t="str">
            <v/>
          </cell>
          <cell r="E2620" t="str">
            <v/>
          </cell>
          <cell r="F2620" t="str">
            <v/>
          </cell>
          <cell r="G2620" t="str">
            <v>LP</v>
          </cell>
          <cell r="H2620">
            <v>0</v>
          </cell>
          <cell r="I2620">
            <v>0</v>
          </cell>
          <cell r="J2620">
            <v>0</v>
          </cell>
          <cell r="K2620" t="str">
            <v/>
          </cell>
          <cell r="L2620" t="str">
            <v>PE</v>
          </cell>
          <cell r="M2620">
            <v>5</v>
          </cell>
          <cell r="N2620" t="str">
            <v>Unsalable</v>
          </cell>
        </row>
        <row r="2621">
          <cell r="A2621">
            <v>42511</v>
          </cell>
          <cell r="B2621" t="str">
            <v>Phlox paniculata 'Ditomdre' PP20907</v>
          </cell>
          <cell r="C2621" t="str">
            <v>Coral Creme Drop™ Phlox</v>
          </cell>
          <cell r="D2621" t="str">
            <v/>
          </cell>
          <cell r="E2621" t="str">
            <v/>
          </cell>
          <cell r="F2621" t="str">
            <v>BA-FE</v>
          </cell>
          <cell r="G2621" t="str">
            <v>#1</v>
          </cell>
          <cell r="H2621">
            <v>6.95</v>
          </cell>
          <cell r="I2621">
            <v>6.5329999999999995</v>
          </cell>
          <cell r="J2621">
            <v>7.9329999999999998</v>
          </cell>
          <cell r="K2621" t="str">
            <v/>
          </cell>
          <cell r="L2621" t="str">
            <v>PE</v>
          </cell>
          <cell r="M2621">
            <v>5</v>
          </cell>
        </row>
        <row r="2622">
          <cell r="A2622">
            <v>42512</v>
          </cell>
          <cell r="B2622" t="str">
            <v>Phlox paniculata 'Ditomdre' PP20907</v>
          </cell>
          <cell r="C2622" t="str">
            <v>Coral Creme Drop™ Phlox</v>
          </cell>
          <cell r="D2622" t="str">
            <v/>
          </cell>
          <cell r="E2622" t="str">
            <v/>
          </cell>
          <cell r="F2622" t="str">
            <v>BA-FE</v>
          </cell>
          <cell r="G2622" t="str">
            <v>#2</v>
          </cell>
          <cell r="H2622">
            <v>10.95</v>
          </cell>
          <cell r="I2622">
            <v>10.292999999999999</v>
          </cell>
          <cell r="J2622">
            <v>13.042999999999999</v>
          </cell>
          <cell r="K2622" t="str">
            <v/>
          </cell>
          <cell r="L2622" t="str">
            <v>PE</v>
          </cell>
          <cell r="M2622">
            <v>5</v>
          </cell>
        </row>
        <row r="2623">
          <cell r="A2623">
            <v>42521</v>
          </cell>
          <cell r="B2623" t="str">
            <v>Phlox paniculata 'Ditomfav' PP21369</v>
          </cell>
          <cell r="C2623" t="str">
            <v>Cotton Candy™ Phlox</v>
          </cell>
          <cell r="D2623" t="str">
            <v/>
          </cell>
          <cell r="E2623" t="str">
            <v/>
          </cell>
          <cell r="F2623" t="str">
            <v>BA-FE</v>
          </cell>
          <cell r="G2623" t="str">
            <v>#1</v>
          </cell>
          <cell r="H2623">
            <v>6.95</v>
          </cell>
          <cell r="I2623">
            <v>6.5329999999999995</v>
          </cell>
          <cell r="J2623">
            <v>7.9329999999999998</v>
          </cell>
          <cell r="K2623" t="str">
            <v/>
          </cell>
          <cell r="L2623" t="str">
            <v>PE</v>
          </cell>
          <cell r="M2623">
            <v>5</v>
          </cell>
        </row>
        <row r="2624">
          <cell r="A2624">
            <v>42522</v>
          </cell>
          <cell r="B2624" t="str">
            <v>Phlox paniculata 'Ditomfav' PP21369</v>
          </cell>
          <cell r="C2624" t="str">
            <v>Cotton Candy™ Phlox</v>
          </cell>
          <cell r="D2624" t="str">
            <v/>
          </cell>
          <cell r="E2624" t="str">
            <v/>
          </cell>
          <cell r="F2624" t="str">
            <v>BA-FE</v>
          </cell>
          <cell r="G2624" t="str">
            <v>#2</v>
          </cell>
          <cell r="H2624">
            <v>10.95</v>
          </cell>
          <cell r="I2624">
            <v>10.292999999999999</v>
          </cell>
          <cell r="J2624">
            <v>13.042999999999999</v>
          </cell>
          <cell r="K2624" t="str">
            <v/>
          </cell>
          <cell r="L2624" t="str">
            <v>PE</v>
          </cell>
          <cell r="M2624">
            <v>5</v>
          </cell>
        </row>
        <row r="2625">
          <cell r="A2625">
            <v>42531</v>
          </cell>
          <cell r="B2625" t="str">
            <v>Phlox subulata 'Pink'</v>
          </cell>
          <cell r="C2625" t="str">
            <v>Pink Creeping Moss Phlox</v>
          </cell>
          <cell r="D2625" t="str">
            <v/>
          </cell>
          <cell r="F2625" t="str">
            <v/>
          </cell>
          <cell r="G2625" t="str">
            <v>#1</v>
          </cell>
          <cell r="H2625">
            <v>5.15</v>
          </cell>
          <cell r="I2625">
            <v>4.8410000000000002</v>
          </cell>
          <cell r="J2625">
            <v>6.2409999999999997</v>
          </cell>
          <cell r="K2625" t="str">
            <v/>
          </cell>
          <cell r="L2625" t="str">
            <v>PE</v>
          </cell>
          <cell r="M2625">
            <v>5</v>
          </cell>
        </row>
        <row r="2626">
          <cell r="A2626">
            <v>42532</v>
          </cell>
          <cell r="B2626" t="str">
            <v>Phlox subulata 'Pink'</v>
          </cell>
          <cell r="C2626" t="str">
            <v>Pink Creeping Moss Phlox</v>
          </cell>
          <cell r="D2626" t="str">
            <v/>
          </cell>
          <cell r="F2626" t="str">
            <v/>
          </cell>
          <cell r="G2626" t="str">
            <v>#2</v>
          </cell>
          <cell r="H2626">
            <v>8.9499999999999993</v>
          </cell>
          <cell r="I2626">
            <v>8.4129999999999985</v>
          </cell>
          <cell r="J2626">
            <v>11.162999999999998</v>
          </cell>
          <cell r="K2626" t="str">
            <v/>
          </cell>
          <cell r="L2626" t="str">
            <v>PE</v>
          </cell>
          <cell r="M2626">
            <v>5</v>
          </cell>
        </row>
        <row r="2627">
          <cell r="A2627">
            <v>42541</v>
          </cell>
          <cell r="B2627" t="str">
            <v>Phlox paniculata 'Ditomsur' PP21109</v>
          </cell>
          <cell r="C2627" t="str">
            <v>Grape Lollipop™ Phlox</v>
          </cell>
          <cell r="D2627" t="str">
            <v/>
          </cell>
          <cell r="E2627" t="str">
            <v/>
          </cell>
          <cell r="F2627" t="str">
            <v>BA-FE</v>
          </cell>
          <cell r="G2627" t="str">
            <v>#1</v>
          </cell>
          <cell r="H2627">
            <v>6.95</v>
          </cell>
          <cell r="I2627">
            <v>6.5329999999999995</v>
          </cell>
          <cell r="J2627">
            <v>7.9329999999999998</v>
          </cell>
          <cell r="K2627" t="str">
            <v/>
          </cell>
          <cell r="L2627" t="str">
            <v>PE</v>
          </cell>
          <cell r="M2627">
            <v>5</v>
          </cell>
        </row>
        <row r="2628">
          <cell r="A2628">
            <v>42542</v>
          </cell>
          <cell r="B2628" t="str">
            <v>Phlox paniculata 'Ditomsur' PP21109</v>
          </cell>
          <cell r="C2628" t="str">
            <v>Grape Lollipop™ Phlox</v>
          </cell>
          <cell r="D2628" t="str">
            <v/>
          </cell>
          <cell r="E2628" t="str">
            <v/>
          </cell>
          <cell r="F2628" t="str">
            <v>BA-FE</v>
          </cell>
          <cell r="G2628" t="str">
            <v>#2</v>
          </cell>
          <cell r="H2628">
            <v>10.95</v>
          </cell>
          <cell r="I2628">
            <v>10.292999999999999</v>
          </cell>
          <cell r="J2628">
            <v>13.042999999999999</v>
          </cell>
          <cell r="K2628" t="str">
            <v/>
          </cell>
          <cell r="L2628" t="str">
            <v>PE</v>
          </cell>
          <cell r="M2628">
            <v>5</v>
          </cell>
        </row>
        <row r="2629">
          <cell r="A2629">
            <v>42551</v>
          </cell>
          <cell r="B2629" t="str">
            <v>Phlox paniculata 'Red Riding Hood'</v>
          </cell>
          <cell r="C2629" t="str">
            <v>Red Riding Hood Phlox</v>
          </cell>
          <cell r="D2629" t="str">
            <v/>
          </cell>
          <cell r="E2629" t="str">
            <v/>
          </cell>
          <cell r="F2629" t="str">
            <v/>
          </cell>
          <cell r="G2629" t="str">
            <v>#1</v>
          </cell>
          <cell r="H2629">
            <v>5.15</v>
          </cell>
          <cell r="I2629">
            <v>4.8410000000000002</v>
          </cell>
          <cell r="J2629">
            <v>6.2409999999999997</v>
          </cell>
          <cell r="K2629" t="str">
            <v/>
          </cell>
          <cell r="L2629" t="str">
            <v>PE</v>
          </cell>
          <cell r="M2629">
            <v>5</v>
          </cell>
        </row>
        <row r="2630">
          <cell r="A2630">
            <v>42561</v>
          </cell>
          <cell r="B2630" t="str">
            <v>Phlox paniculata 'Minnie Pearl'</v>
          </cell>
          <cell r="C2630" t="str">
            <v>Minnie Pearl Phlox</v>
          </cell>
          <cell r="D2630" t="str">
            <v/>
          </cell>
          <cell r="E2630" t="str">
            <v/>
          </cell>
          <cell r="F2630" t="str">
            <v/>
          </cell>
          <cell r="G2630" t="str">
            <v>#1</v>
          </cell>
          <cell r="H2630">
            <v>5.15</v>
          </cell>
          <cell r="I2630">
            <v>4.8410000000000002</v>
          </cell>
          <cell r="J2630">
            <v>6.2409999999999997</v>
          </cell>
          <cell r="K2630" t="str">
            <v/>
          </cell>
          <cell r="L2630" t="str">
            <v>PE</v>
          </cell>
          <cell r="M2630">
            <v>5</v>
          </cell>
        </row>
        <row r="2631">
          <cell r="A2631">
            <v>42571</v>
          </cell>
          <cell r="B2631" t="str">
            <v>Polygonatum falcatum 'Variegatum'</v>
          </cell>
          <cell r="C2631" t="str">
            <v>Variegated Solomon's Seal</v>
          </cell>
          <cell r="D2631" t="str">
            <v/>
          </cell>
          <cell r="E2631" t="str">
            <v/>
          </cell>
          <cell r="F2631" t="str">
            <v/>
          </cell>
          <cell r="G2631" t="str">
            <v>#1</v>
          </cell>
          <cell r="H2631">
            <v>5.5</v>
          </cell>
          <cell r="I2631">
            <v>5.17</v>
          </cell>
          <cell r="J2631">
            <v>6.57</v>
          </cell>
          <cell r="K2631" t="str">
            <v/>
          </cell>
          <cell r="L2631" t="str">
            <v>PE</v>
          </cell>
          <cell r="M2631">
            <v>5</v>
          </cell>
        </row>
        <row r="2632">
          <cell r="A2632">
            <v>42581</v>
          </cell>
          <cell r="B2632" t="str">
            <v>Phlox paniculata 'Barten' PPAF11802</v>
          </cell>
          <cell r="C2632" t="str">
            <v>Lilac Flame Garden Phlox</v>
          </cell>
          <cell r="D2632" t="str">
            <v/>
          </cell>
          <cell r="E2632" t="str">
            <v/>
          </cell>
          <cell r="F2632" t="str">
            <v/>
          </cell>
          <cell r="G2632" t="str">
            <v>#1</v>
          </cell>
          <cell r="H2632">
            <v>5.15</v>
          </cell>
          <cell r="I2632">
            <v>4.8410000000000002</v>
          </cell>
          <cell r="J2632">
            <v>6.2409999999999997</v>
          </cell>
          <cell r="K2632" t="str">
            <v/>
          </cell>
          <cell r="L2632" t="str">
            <v>PE</v>
          </cell>
          <cell r="M2632">
            <v>5</v>
          </cell>
        </row>
        <row r="2633">
          <cell r="A2633">
            <v>42591</v>
          </cell>
          <cell r="B2633" t="str">
            <v>Phlox paniculata 'Bartwelve' PP11804</v>
          </cell>
          <cell r="C2633" t="str">
            <v>Pink Flame Garden Phlox</v>
          </cell>
          <cell r="D2633" t="str">
            <v/>
          </cell>
          <cell r="E2633" t="str">
            <v/>
          </cell>
          <cell r="F2633" t="str">
            <v/>
          </cell>
          <cell r="G2633" t="str">
            <v>#1</v>
          </cell>
          <cell r="H2633">
            <v>5.15</v>
          </cell>
          <cell r="I2633">
            <v>4.8410000000000002</v>
          </cell>
          <cell r="J2633">
            <v>6.2409999999999997</v>
          </cell>
          <cell r="K2633" t="str">
            <v/>
          </cell>
          <cell r="L2633" t="str">
            <v>PE</v>
          </cell>
          <cell r="M2633">
            <v>5</v>
          </cell>
        </row>
        <row r="2634">
          <cell r="A2634">
            <v>42601</v>
          </cell>
          <cell r="B2634" t="str">
            <v>Matteuccia struthiopteris</v>
          </cell>
          <cell r="C2634" t="str">
            <v>Native Fern</v>
          </cell>
          <cell r="D2634" t="str">
            <v>Native</v>
          </cell>
          <cell r="E2634" t="str">
            <v/>
          </cell>
          <cell r="F2634" t="str">
            <v/>
          </cell>
          <cell r="G2634" t="str">
            <v>#1</v>
          </cell>
          <cell r="H2634">
            <v>5.15</v>
          </cell>
          <cell r="I2634">
            <v>4.8410000000000002</v>
          </cell>
          <cell r="J2634">
            <v>6.2409999999999997</v>
          </cell>
          <cell r="K2634" t="str">
            <v/>
          </cell>
          <cell r="L2634" t="str">
            <v>PE</v>
          </cell>
          <cell r="M2634">
            <v>5</v>
          </cell>
        </row>
        <row r="2635">
          <cell r="A2635">
            <v>42611</v>
          </cell>
          <cell r="B2635" t="str">
            <v>Matteuccia pensylvanica</v>
          </cell>
          <cell r="C2635" t="str">
            <v>Ostrich Fern</v>
          </cell>
          <cell r="D2635" t="str">
            <v>Native</v>
          </cell>
          <cell r="E2635" t="str">
            <v/>
          </cell>
          <cell r="F2635" t="str">
            <v/>
          </cell>
          <cell r="G2635" t="str">
            <v>#1</v>
          </cell>
          <cell r="H2635">
            <v>5.15</v>
          </cell>
          <cell r="I2635">
            <v>4.8410000000000002</v>
          </cell>
          <cell r="J2635">
            <v>6.2409999999999997</v>
          </cell>
          <cell r="K2635" t="str">
            <v/>
          </cell>
          <cell r="L2635" t="str">
            <v>PE</v>
          </cell>
          <cell r="M2635">
            <v>5</v>
          </cell>
        </row>
        <row r="2636">
          <cell r="A2636">
            <v>42612</v>
          </cell>
          <cell r="B2636" t="str">
            <v>Matteuccia pensylvanica</v>
          </cell>
          <cell r="C2636" t="str">
            <v>Ostrich Fern</v>
          </cell>
          <cell r="D2636" t="str">
            <v>Native</v>
          </cell>
          <cell r="E2636" t="str">
            <v/>
          </cell>
          <cell r="F2636" t="str">
            <v/>
          </cell>
          <cell r="G2636" t="str">
            <v>#2</v>
          </cell>
          <cell r="H2636">
            <v>9.5</v>
          </cell>
          <cell r="I2636">
            <v>8.93</v>
          </cell>
          <cell r="J2636">
            <v>11.68</v>
          </cell>
          <cell r="K2636" t="str">
            <v/>
          </cell>
          <cell r="L2636" t="str">
            <v>PE</v>
          </cell>
          <cell r="M2636">
            <v>5</v>
          </cell>
        </row>
        <row r="2637">
          <cell r="A2637">
            <v>42621</v>
          </cell>
          <cell r="B2637" t="str">
            <v>Potentilla tridentata 'Nuuk'</v>
          </cell>
          <cell r="C2637" t="str">
            <v>Nuuk Cinquefoil</v>
          </cell>
          <cell r="D2637" t="str">
            <v>Native</v>
          </cell>
          <cell r="E2637" t="str">
            <v/>
          </cell>
          <cell r="F2637" t="str">
            <v/>
          </cell>
          <cell r="G2637" t="str">
            <v>#1</v>
          </cell>
          <cell r="H2637">
            <v>5.15</v>
          </cell>
          <cell r="I2637">
            <v>4.8410000000000002</v>
          </cell>
          <cell r="J2637">
            <v>6.2409999999999997</v>
          </cell>
          <cell r="K2637" t="str">
            <v/>
          </cell>
          <cell r="L2637" t="str">
            <v>PE</v>
          </cell>
          <cell r="M2637">
            <v>5</v>
          </cell>
        </row>
        <row r="2638">
          <cell r="A2638">
            <v>42624</v>
          </cell>
          <cell r="B2638" t="str">
            <v>Potentilla tridentata 'Nuuk'</v>
          </cell>
          <cell r="C2638" t="str">
            <v>Nuuk Cinquefoil LP</v>
          </cell>
          <cell r="D2638" t="str">
            <v>Native</v>
          </cell>
          <cell r="F2638" t="str">
            <v/>
          </cell>
          <cell r="G2638" t="str">
            <v>LP</v>
          </cell>
          <cell r="H2638">
            <v>0</v>
          </cell>
          <cell r="I2638">
            <v>0</v>
          </cell>
          <cell r="J2638">
            <v>0</v>
          </cell>
          <cell r="K2638" t="str">
            <v/>
          </cell>
          <cell r="L2638" t="str">
            <v>PE</v>
          </cell>
          <cell r="M2638">
            <v>5</v>
          </cell>
          <cell r="N2638" t="str">
            <v>Unsalable</v>
          </cell>
        </row>
        <row r="2639">
          <cell r="A2639">
            <v>42629</v>
          </cell>
          <cell r="B2639" t="str">
            <v>Potentilla tridentata 'Nuuk'</v>
          </cell>
          <cell r="C2639" t="str">
            <v>Nuuk Cinquefoil Plug</v>
          </cell>
          <cell r="D2639" t="str">
            <v>Native</v>
          </cell>
          <cell r="F2639" t="str">
            <v/>
          </cell>
          <cell r="G2639" t="str">
            <v>Plug</v>
          </cell>
          <cell r="H2639">
            <v>0</v>
          </cell>
          <cell r="I2639">
            <v>0</v>
          </cell>
          <cell r="J2639">
            <v>0</v>
          </cell>
          <cell r="K2639" t="str">
            <v>Inactive</v>
          </cell>
          <cell r="L2639" t="str">
            <v>PE</v>
          </cell>
          <cell r="M2639">
            <v>5</v>
          </cell>
          <cell r="N2639" t="str">
            <v>Unsalable</v>
          </cell>
        </row>
        <row r="2640">
          <cell r="A2640">
            <v>42631</v>
          </cell>
          <cell r="B2640" t="str">
            <v xml:space="preserve">Polemonium caeruleum 'Brise d'Anjou' </v>
          </cell>
          <cell r="C2640" t="str">
            <v>Variegated Jacob's Ladder</v>
          </cell>
          <cell r="D2640" t="str">
            <v/>
          </cell>
          <cell r="E2640" t="str">
            <v/>
          </cell>
          <cell r="F2640" t="str">
            <v/>
          </cell>
          <cell r="G2640" t="str">
            <v>#1</v>
          </cell>
          <cell r="H2640">
            <v>6.5</v>
          </cell>
          <cell r="I2640">
            <v>6.11</v>
          </cell>
          <cell r="J2640">
            <v>7.51</v>
          </cell>
          <cell r="K2640" t="str">
            <v/>
          </cell>
          <cell r="L2640" t="str">
            <v>PE</v>
          </cell>
          <cell r="M2640">
            <v>5</v>
          </cell>
        </row>
        <row r="2641">
          <cell r="A2641">
            <v>42641</v>
          </cell>
          <cell r="B2641" t="str">
            <v>Polemonium reptans PP15187</v>
          </cell>
          <cell r="C2641" t="str">
            <v>Stairway to Heaven Jacobs Ladder</v>
          </cell>
          <cell r="D2641" t="str">
            <v/>
          </cell>
          <cell r="E2641" t="str">
            <v/>
          </cell>
          <cell r="F2641" t="str">
            <v/>
          </cell>
          <cell r="G2641" t="str">
            <v>#1</v>
          </cell>
          <cell r="H2641">
            <v>0</v>
          </cell>
          <cell r="I2641">
            <v>0</v>
          </cell>
          <cell r="J2641">
            <v>0</v>
          </cell>
          <cell r="K2641" t="str">
            <v>Inactive</v>
          </cell>
          <cell r="L2641" t="str">
            <v>PE</v>
          </cell>
          <cell r="M2641">
            <v>5</v>
          </cell>
        </row>
        <row r="2642">
          <cell r="A2642">
            <v>42651</v>
          </cell>
          <cell r="B2642" t="str">
            <v>Platycodon grandiflorus 'Fuji Pink'</v>
          </cell>
          <cell r="C2642" t="str">
            <v>Pink Balloon Flower</v>
          </cell>
          <cell r="D2642" t="str">
            <v/>
          </cell>
          <cell r="E2642" t="str">
            <v/>
          </cell>
          <cell r="F2642" t="str">
            <v/>
          </cell>
          <cell r="G2642" t="str">
            <v>#1</v>
          </cell>
          <cell r="H2642">
            <v>5.15</v>
          </cell>
          <cell r="I2642">
            <v>4.8410000000000002</v>
          </cell>
          <cell r="J2642">
            <v>6.2409999999999997</v>
          </cell>
          <cell r="K2642" t="str">
            <v/>
          </cell>
          <cell r="L2642" t="str">
            <v>PE</v>
          </cell>
          <cell r="M2642">
            <v>5</v>
          </cell>
        </row>
        <row r="2643">
          <cell r="A2643">
            <v>42653</v>
          </cell>
          <cell r="B2643" t="str">
            <v>Pulmonaria saccharata 'Mrs. Moon'</v>
          </cell>
          <cell r="C2643" t="str">
            <v>Mrs. Moon Bethlehem Sage</v>
          </cell>
          <cell r="D2643" t="str">
            <v/>
          </cell>
          <cell r="E2643" t="str">
            <v/>
          </cell>
          <cell r="F2643" t="str">
            <v/>
          </cell>
          <cell r="G2643" t="str">
            <v>#1</v>
          </cell>
          <cell r="H2643">
            <v>5.15</v>
          </cell>
          <cell r="I2643">
            <v>4.8410000000000002</v>
          </cell>
          <cell r="J2643">
            <v>6.2409999999999997</v>
          </cell>
          <cell r="K2643" t="str">
            <v/>
          </cell>
          <cell r="L2643" t="str">
            <v>PE</v>
          </cell>
          <cell r="M2643">
            <v>5</v>
          </cell>
        </row>
        <row r="2644">
          <cell r="A2644">
            <v>42663</v>
          </cell>
          <cell r="B2644" t="str">
            <v>Pulmonaria 'Diana Clare'</v>
          </cell>
          <cell r="C2644" t="str">
            <v>Diana Clare Lungwort</v>
          </cell>
          <cell r="D2644" t="str">
            <v/>
          </cell>
          <cell r="E2644" t="str">
            <v/>
          </cell>
          <cell r="F2644" t="str">
            <v/>
          </cell>
          <cell r="G2644" t="str">
            <v>#1</v>
          </cell>
          <cell r="H2644">
            <v>5.15</v>
          </cell>
          <cell r="I2644">
            <v>4.8410000000000002</v>
          </cell>
          <cell r="J2644">
            <v>6.2409999999999997</v>
          </cell>
          <cell r="K2644" t="str">
            <v>Inactive</v>
          </cell>
          <cell r="L2644" t="str">
            <v>PE</v>
          </cell>
          <cell r="M2644">
            <v>5</v>
          </cell>
        </row>
        <row r="2645">
          <cell r="A2645">
            <v>42671</v>
          </cell>
          <cell r="B2645" t="str">
            <v>Rheum x hybridium 'Canada Red'</v>
          </cell>
          <cell r="C2645" t="str">
            <v>Canada Red Rhubarb</v>
          </cell>
          <cell r="D2645" t="str">
            <v/>
          </cell>
          <cell r="E2645" t="str">
            <v/>
          </cell>
          <cell r="F2645" t="str">
            <v/>
          </cell>
          <cell r="G2645" t="str">
            <v>#1</v>
          </cell>
          <cell r="H2645">
            <v>5.15</v>
          </cell>
          <cell r="I2645">
            <v>4.8410000000000002</v>
          </cell>
          <cell r="J2645">
            <v>6.2409999999999997</v>
          </cell>
          <cell r="K2645" t="str">
            <v/>
          </cell>
          <cell r="L2645" t="str">
            <v>PE</v>
          </cell>
          <cell r="M2645">
            <v>5</v>
          </cell>
        </row>
        <row r="2646">
          <cell r="A2646">
            <v>42681</v>
          </cell>
          <cell r="B2646" t="str">
            <v>Rheum x hybridium 'Strawberry Red'</v>
          </cell>
          <cell r="C2646" t="str">
            <v>Strawberry Red Rhubarb</v>
          </cell>
          <cell r="D2646" t="str">
            <v/>
          </cell>
          <cell r="E2646" t="str">
            <v/>
          </cell>
          <cell r="F2646" t="str">
            <v/>
          </cell>
          <cell r="G2646" t="str">
            <v>#1</v>
          </cell>
          <cell r="H2646">
            <v>0</v>
          </cell>
          <cell r="I2646">
            <v>0</v>
          </cell>
          <cell r="J2646">
            <v>0</v>
          </cell>
          <cell r="K2646" t="str">
            <v>Inactive</v>
          </cell>
          <cell r="L2646" t="str">
            <v>PE</v>
          </cell>
          <cell r="M2646">
            <v>5</v>
          </cell>
        </row>
        <row r="2647">
          <cell r="A2647">
            <v>42691</v>
          </cell>
          <cell r="B2647" t="str">
            <v>Rheum x hybridium 'Mac Red'</v>
          </cell>
          <cell r="C2647" t="str">
            <v>McDonalds Red Rhubarb</v>
          </cell>
          <cell r="D2647" t="str">
            <v/>
          </cell>
          <cell r="E2647" t="str">
            <v/>
          </cell>
          <cell r="F2647" t="str">
            <v/>
          </cell>
          <cell r="G2647" t="str">
            <v>#1</v>
          </cell>
          <cell r="H2647">
            <v>5.15</v>
          </cell>
          <cell r="I2647">
            <v>4.8410000000000002</v>
          </cell>
          <cell r="J2647">
            <v>6.2409999999999997</v>
          </cell>
          <cell r="K2647" t="str">
            <v/>
          </cell>
          <cell r="L2647" t="str">
            <v>PE</v>
          </cell>
          <cell r="M2647">
            <v>5</v>
          </cell>
        </row>
        <row r="2648">
          <cell r="A2648">
            <v>42701</v>
          </cell>
          <cell r="B2648" t="str">
            <v>Primula x polyantha 'Pacific Giant'</v>
          </cell>
          <cell r="C2648" t="str">
            <v>Common Primrose</v>
          </cell>
          <cell r="D2648" t="str">
            <v/>
          </cell>
          <cell r="F2648" t="str">
            <v/>
          </cell>
          <cell r="G2648" t="str">
            <v>#1</v>
          </cell>
          <cell r="H2648">
            <v>5.15</v>
          </cell>
          <cell r="I2648">
            <v>4.8410000000000002</v>
          </cell>
          <cell r="J2648">
            <v>6.2409999999999997</v>
          </cell>
          <cell r="K2648" t="str">
            <v>Inactive</v>
          </cell>
          <cell r="L2648" t="str">
            <v>PE</v>
          </cell>
          <cell r="M2648">
            <v>5</v>
          </cell>
        </row>
        <row r="2649">
          <cell r="A2649">
            <v>42711</v>
          </cell>
          <cell r="B2649" t="str">
            <v>Rudbeckia hirta 'Goldilocks'</v>
          </cell>
          <cell r="C2649" t="str">
            <v>Goldilocks Rudbeckia</v>
          </cell>
          <cell r="D2649" t="str">
            <v/>
          </cell>
          <cell r="E2649" t="str">
            <v/>
          </cell>
          <cell r="F2649" t="str">
            <v/>
          </cell>
          <cell r="G2649" t="str">
            <v>#1</v>
          </cell>
          <cell r="H2649">
            <v>0</v>
          </cell>
          <cell r="I2649">
            <v>0</v>
          </cell>
          <cell r="J2649">
            <v>0</v>
          </cell>
          <cell r="K2649" t="str">
            <v>Inactive</v>
          </cell>
          <cell r="L2649" t="str">
            <v>PE</v>
          </cell>
          <cell r="M2649">
            <v>5</v>
          </cell>
        </row>
        <row r="2650">
          <cell r="A2650">
            <v>42721</v>
          </cell>
          <cell r="B2650" t="str">
            <v>Rudbeckia fulgida 'Goldsturm'</v>
          </cell>
          <cell r="C2650" t="str">
            <v>Black-Eyed Susan</v>
          </cell>
          <cell r="D2650" t="str">
            <v/>
          </cell>
          <cell r="E2650" t="str">
            <v/>
          </cell>
          <cell r="F2650" t="str">
            <v/>
          </cell>
          <cell r="G2650" t="str">
            <v>#1</v>
          </cell>
          <cell r="H2650">
            <v>5.15</v>
          </cell>
          <cell r="I2650">
            <v>4.8410000000000002</v>
          </cell>
          <cell r="J2650">
            <v>6.2409999999999997</v>
          </cell>
          <cell r="K2650" t="str">
            <v/>
          </cell>
          <cell r="L2650" t="str">
            <v>PE</v>
          </cell>
          <cell r="M2650">
            <v>5</v>
          </cell>
        </row>
        <row r="2651">
          <cell r="A2651">
            <v>42724</v>
          </cell>
          <cell r="B2651" t="str">
            <v>Rudbeckia fulgida 'Goldsturm'</v>
          </cell>
          <cell r="C2651" t="str">
            <v>Black-Eyed Susan LP</v>
          </cell>
          <cell r="D2651" t="str">
            <v/>
          </cell>
          <cell r="E2651" t="str">
            <v/>
          </cell>
          <cell r="F2651" t="str">
            <v/>
          </cell>
          <cell r="G2651" t="str">
            <v>LP</v>
          </cell>
          <cell r="H2651">
            <v>0</v>
          </cell>
          <cell r="I2651">
            <v>0</v>
          </cell>
          <cell r="J2651">
            <v>0</v>
          </cell>
          <cell r="K2651" t="str">
            <v>Inactive</v>
          </cell>
          <cell r="L2651" t="str">
            <v>PE</v>
          </cell>
          <cell r="M2651">
            <v>5</v>
          </cell>
          <cell r="N2651" t="str">
            <v>Unsalable</v>
          </cell>
        </row>
        <row r="2652">
          <cell r="A2652">
            <v>42731</v>
          </cell>
          <cell r="B2652" t="str">
            <v>Rudbeckia ful. 'Early Bird Gold' PP20286</v>
          </cell>
          <cell r="C2652" t="str">
            <v>Early Bird Golden Rudbeckia</v>
          </cell>
          <cell r="D2652" t="str">
            <v/>
          </cell>
          <cell r="F2652" t="str">
            <v/>
          </cell>
          <cell r="G2652" t="str">
            <v>#1</v>
          </cell>
          <cell r="H2652">
            <v>5.95</v>
          </cell>
          <cell r="I2652">
            <v>5.593</v>
          </cell>
          <cell r="J2652">
            <v>6.9930000000000003</v>
          </cell>
          <cell r="K2652" t="str">
            <v/>
          </cell>
          <cell r="L2652" t="str">
            <v>PE</v>
          </cell>
          <cell r="M2652">
            <v>5</v>
          </cell>
        </row>
        <row r="2653">
          <cell r="A2653">
            <v>42741</v>
          </cell>
          <cell r="B2653" t="str">
            <v>Rudbeckia hirta 'Cherry Brandy' PP20268</v>
          </cell>
          <cell r="C2653" t="str">
            <v>Cherry Brandy Rudbeckia</v>
          </cell>
          <cell r="D2653" t="str">
            <v/>
          </cell>
          <cell r="F2653" t="str">
            <v/>
          </cell>
          <cell r="G2653" t="str">
            <v>#1</v>
          </cell>
          <cell r="H2653">
            <v>5.5</v>
          </cell>
          <cell r="I2653">
            <v>5.17</v>
          </cell>
          <cell r="J2653">
            <v>6.57</v>
          </cell>
          <cell r="K2653" t="str">
            <v/>
          </cell>
          <cell r="L2653" t="str">
            <v>PE</v>
          </cell>
          <cell r="M2653">
            <v>5</v>
          </cell>
        </row>
        <row r="2654">
          <cell r="A2654">
            <v>42751</v>
          </cell>
          <cell r="B2654" t="str">
            <v>Salvia x sylvestris 'Mainacht'</v>
          </cell>
          <cell r="C2654" t="str">
            <v>May Night Salvia</v>
          </cell>
          <cell r="D2654" t="str">
            <v/>
          </cell>
          <cell r="E2654" t="str">
            <v/>
          </cell>
          <cell r="F2654" t="str">
            <v/>
          </cell>
          <cell r="G2654" t="str">
            <v>#1</v>
          </cell>
          <cell r="H2654">
            <v>5.15</v>
          </cell>
          <cell r="I2654">
            <v>4.8410000000000002</v>
          </cell>
          <cell r="J2654">
            <v>6.2409999999999997</v>
          </cell>
          <cell r="K2654" t="str">
            <v/>
          </cell>
          <cell r="L2654" t="str">
            <v>PE</v>
          </cell>
          <cell r="M2654">
            <v>5</v>
          </cell>
        </row>
        <row r="2655">
          <cell r="A2655">
            <v>42752</v>
          </cell>
          <cell r="B2655" t="str">
            <v>Salvia x sylvestris 'Mainacht'</v>
          </cell>
          <cell r="C2655" t="str">
            <v>May Night Salvia</v>
          </cell>
          <cell r="D2655" t="str">
            <v/>
          </cell>
          <cell r="E2655" t="str">
            <v/>
          </cell>
          <cell r="F2655" t="str">
            <v/>
          </cell>
          <cell r="G2655" t="str">
            <v>#2</v>
          </cell>
          <cell r="H2655">
            <v>9.5</v>
          </cell>
          <cell r="I2655">
            <v>8.93</v>
          </cell>
          <cell r="J2655">
            <v>11.68</v>
          </cell>
          <cell r="K2655" t="str">
            <v/>
          </cell>
          <cell r="L2655" t="str">
            <v>PE</v>
          </cell>
          <cell r="M2655">
            <v>5</v>
          </cell>
        </row>
        <row r="2656">
          <cell r="A2656">
            <v>42759</v>
          </cell>
          <cell r="B2656" t="str">
            <v>Salvia x sylvestris 'Mainacht'</v>
          </cell>
          <cell r="C2656" t="str">
            <v>May Night Salvia Plug</v>
          </cell>
          <cell r="D2656" t="str">
            <v/>
          </cell>
          <cell r="E2656" t="str">
            <v/>
          </cell>
          <cell r="F2656" t="str">
            <v/>
          </cell>
          <cell r="G2656" t="str">
            <v>Plug</v>
          </cell>
          <cell r="H2656">
            <v>0</v>
          </cell>
          <cell r="I2656">
            <v>0</v>
          </cell>
          <cell r="J2656">
            <v>0</v>
          </cell>
          <cell r="K2656" t="str">
            <v>Inactive</v>
          </cell>
          <cell r="L2656" t="str">
            <v>PE</v>
          </cell>
          <cell r="M2656">
            <v>5</v>
          </cell>
          <cell r="N2656" t="str">
            <v>Unsalable</v>
          </cell>
        </row>
        <row r="2657">
          <cell r="A2657">
            <v>42761</v>
          </cell>
          <cell r="B2657" t="str">
            <v>Salvia nemorosa 'Sensation Rose' pp18230</v>
          </cell>
          <cell r="C2657" t="str">
            <v>Sensation Rose Salvia</v>
          </cell>
          <cell r="D2657" t="str">
            <v/>
          </cell>
          <cell r="E2657" t="str">
            <v/>
          </cell>
          <cell r="F2657" t="str">
            <v/>
          </cell>
          <cell r="G2657" t="str">
            <v>#1</v>
          </cell>
          <cell r="H2657">
            <v>5.5</v>
          </cell>
          <cell r="I2657">
            <v>5.17</v>
          </cell>
          <cell r="J2657">
            <v>6.57</v>
          </cell>
          <cell r="K2657" t="str">
            <v/>
          </cell>
          <cell r="L2657" t="str">
            <v>PE</v>
          </cell>
          <cell r="M2657">
            <v>5</v>
          </cell>
        </row>
        <row r="2658">
          <cell r="A2658">
            <v>42771</v>
          </cell>
          <cell r="B2658" t="str">
            <v>Salvia nemorosa 'Sensation Sky Blue' PPP</v>
          </cell>
          <cell r="C2658" t="str">
            <v>Sensation Sky Blue Salvia</v>
          </cell>
          <cell r="D2658" t="str">
            <v/>
          </cell>
          <cell r="E2658" t="str">
            <v/>
          </cell>
          <cell r="F2658" t="str">
            <v/>
          </cell>
          <cell r="G2658" t="str">
            <v>#1</v>
          </cell>
          <cell r="H2658">
            <v>5.25</v>
          </cell>
          <cell r="I2658">
            <v>4.9349999999999996</v>
          </cell>
          <cell r="J2658">
            <v>6.335</v>
          </cell>
          <cell r="K2658" t="str">
            <v>Inactive</v>
          </cell>
          <cell r="L2658" t="str">
            <v>PE</v>
          </cell>
          <cell r="M2658">
            <v>5</v>
          </cell>
        </row>
        <row r="2659">
          <cell r="A2659">
            <v>42781</v>
          </cell>
          <cell r="B2659" t="str">
            <v>Sedum cyaneum</v>
          </cell>
          <cell r="C2659" t="str">
            <v>Blue Sedum</v>
          </cell>
          <cell r="D2659" t="str">
            <v/>
          </cell>
          <cell r="E2659" t="str">
            <v/>
          </cell>
          <cell r="F2659" t="str">
            <v/>
          </cell>
          <cell r="G2659" t="str">
            <v>#1</v>
          </cell>
          <cell r="H2659">
            <v>5.15</v>
          </cell>
          <cell r="I2659">
            <v>4.8410000000000002</v>
          </cell>
          <cell r="J2659">
            <v>6.2409999999999997</v>
          </cell>
          <cell r="K2659" t="str">
            <v/>
          </cell>
          <cell r="L2659" t="str">
            <v>PE</v>
          </cell>
          <cell r="M2659">
            <v>5</v>
          </cell>
        </row>
        <row r="2660">
          <cell r="A2660">
            <v>42789</v>
          </cell>
          <cell r="B2660" t="str">
            <v>Sedum cyaneum</v>
          </cell>
          <cell r="C2660" t="str">
            <v>Blue Sedum Plug</v>
          </cell>
          <cell r="D2660" t="str">
            <v/>
          </cell>
          <cell r="F2660" t="str">
            <v/>
          </cell>
          <cell r="G2660" t="str">
            <v>Plug</v>
          </cell>
          <cell r="H2660">
            <v>0</v>
          </cell>
          <cell r="I2660">
            <v>0</v>
          </cell>
          <cell r="J2660">
            <v>0</v>
          </cell>
          <cell r="K2660" t="str">
            <v>Inactive</v>
          </cell>
          <cell r="L2660" t="str">
            <v>PE</v>
          </cell>
          <cell r="M2660">
            <v>5</v>
          </cell>
          <cell r="N2660" t="str">
            <v>Unsalable</v>
          </cell>
        </row>
        <row r="2661">
          <cell r="A2661">
            <v>42791</v>
          </cell>
          <cell r="B2661" t="str">
            <v>Salvia nemorosa 'Sensation Deep Blue' PPP</v>
          </cell>
          <cell r="C2661" t="str">
            <v>Sensation Deep Blue Salvia</v>
          </cell>
          <cell r="D2661" t="str">
            <v/>
          </cell>
          <cell r="E2661" t="str">
            <v/>
          </cell>
          <cell r="F2661" t="str">
            <v/>
          </cell>
          <cell r="G2661" t="str">
            <v>#1</v>
          </cell>
          <cell r="H2661">
            <v>5.5</v>
          </cell>
          <cell r="I2661">
            <v>5.17</v>
          </cell>
          <cell r="J2661">
            <v>6.57</v>
          </cell>
          <cell r="K2661" t="str">
            <v/>
          </cell>
          <cell r="L2661" t="str">
            <v>PE</v>
          </cell>
          <cell r="M2661">
            <v>5</v>
          </cell>
        </row>
        <row r="2662">
          <cell r="A2662">
            <v>42801</v>
          </cell>
          <cell r="B2662" t="str">
            <v>Saponaria officinalis</v>
          </cell>
          <cell r="C2662" t="str">
            <v>Soapwort</v>
          </cell>
          <cell r="D2662" t="str">
            <v/>
          </cell>
          <cell r="E2662" t="str">
            <v/>
          </cell>
          <cell r="F2662" t="str">
            <v/>
          </cell>
          <cell r="G2662" t="str">
            <v>#1</v>
          </cell>
          <cell r="H2662">
            <v>5.15</v>
          </cell>
          <cell r="I2662">
            <v>4.8410000000000002</v>
          </cell>
          <cell r="J2662">
            <v>6.2409999999999997</v>
          </cell>
          <cell r="K2662" t="str">
            <v/>
          </cell>
          <cell r="L2662" t="str">
            <v>PE</v>
          </cell>
          <cell r="M2662">
            <v>5</v>
          </cell>
        </row>
        <row r="2663">
          <cell r="A2663">
            <v>42851</v>
          </cell>
          <cell r="B2663" t="str">
            <v>Sedum kamtschaticum 'Variegatum'</v>
          </cell>
          <cell r="C2663" t="str">
            <v>Variegated Russian Sedum</v>
          </cell>
          <cell r="D2663" t="str">
            <v/>
          </cell>
          <cell r="F2663" t="str">
            <v/>
          </cell>
          <cell r="G2663" t="str">
            <v>#1</v>
          </cell>
          <cell r="H2663">
            <v>5.15</v>
          </cell>
          <cell r="I2663">
            <v>4.8410000000000002</v>
          </cell>
          <cell r="J2663">
            <v>6.2409999999999997</v>
          </cell>
          <cell r="K2663" t="str">
            <v/>
          </cell>
          <cell r="L2663" t="str">
            <v>PE</v>
          </cell>
          <cell r="M2663">
            <v>5</v>
          </cell>
        </row>
        <row r="2664">
          <cell r="A2664">
            <v>42854</v>
          </cell>
          <cell r="B2664" t="str">
            <v>Sedum kamtschaticum 'Variegatum'</v>
          </cell>
          <cell r="C2664" t="str">
            <v>Variegated Russian Sedum LP</v>
          </cell>
          <cell r="D2664" t="str">
            <v/>
          </cell>
          <cell r="F2664" t="str">
            <v/>
          </cell>
          <cell r="G2664" t="str">
            <v>LP</v>
          </cell>
          <cell r="H2664">
            <v>0</v>
          </cell>
          <cell r="I2664">
            <v>0</v>
          </cell>
          <cell r="J2664">
            <v>0</v>
          </cell>
          <cell r="K2664" t="str">
            <v/>
          </cell>
          <cell r="L2664" t="str">
            <v>PE</v>
          </cell>
          <cell r="M2664">
            <v>5</v>
          </cell>
          <cell r="N2664" t="str">
            <v>Unsalable</v>
          </cell>
        </row>
        <row r="2665">
          <cell r="A2665">
            <v>42911</v>
          </cell>
          <cell r="B2665" t="str">
            <v>Sedum spectabile 'Brilliant'</v>
          </cell>
          <cell r="C2665" t="str">
            <v>Brilliant Sedum</v>
          </cell>
          <cell r="D2665" t="str">
            <v/>
          </cell>
          <cell r="E2665" t="str">
            <v/>
          </cell>
          <cell r="F2665" t="str">
            <v/>
          </cell>
          <cell r="G2665" t="str">
            <v>#1</v>
          </cell>
          <cell r="H2665">
            <v>5.15</v>
          </cell>
          <cell r="I2665">
            <v>4.8410000000000002</v>
          </cell>
          <cell r="J2665">
            <v>6.2409999999999997</v>
          </cell>
          <cell r="K2665" t="str">
            <v/>
          </cell>
          <cell r="L2665" t="str">
            <v>PE</v>
          </cell>
          <cell r="M2665">
            <v>5</v>
          </cell>
        </row>
        <row r="2666">
          <cell r="A2666">
            <v>42912</v>
          </cell>
          <cell r="B2666" t="str">
            <v>Sedum spectabile 'Brilliant'</v>
          </cell>
          <cell r="C2666" t="str">
            <v>Brilliant Sedum</v>
          </cell>
          <cell r="D2666" t="str">
            <v/>
          </cell>
          <cell r="E2666" t="str">
            <v/>
          </cell>
          <cell r="F2666" t="str">
            <v/>
          </cell>
          <cell r="G2666" t="str">
            <v>#2</v>
          </cell>
          <cell r="H2666">
            <v>9.5</v>
          </cell>
          <cell r="I2666">
            <v>8.93</v>
          </cell>
          <cell r="J2666">
            <v>11.68</v>
          </cell>
          <cell r="K2666" t="str">
            <v/>
          </cell>
          <cell r="L2666" t="str">
            <v>PE</v>
          </cell>
          <cell r="M2666">
            <v>5</v>
          </cell>
        </row>
        <row r="2667">
          <cell r="A2667">
            <v>42914</v>
          </cell>
          <cell r="B2667" t="str">
            <v>Sedum spectabile 'Brilliant'</v>
          </cell>
          <cell r="C2667" t="str">
            <v>Brilliant Sedum LP</v>
          </cell>
          <cell r="D2667" t="str">
            <v/>
          </cell>
          <cell r="E2667" t="str">
            <v/>
          </cell>
          <cell r="F2667" t="str">
            <v/>
          </cell>
          <cell r="G2667" t="str">
            <v>LP</v>
          </cell>
          <cell r="H2667">
            <v>0</v>
          </cell>
          <cell r="I2667">
            <v>0</v>
          </cell>
          <cell r="J2667">
            <v>0</v>
          </cell>
          <cell r="K2667" t="str">
            <v/>
          </cell>
          <cell r="L2667" t="str">
            <v>PE</v>
          </cell>
          <cell r="M2667">
            <v>5</v>
          </cell>
          <cell r="N2667" t="str">
            <v>Unsalable</v>
          </cell>
        </row>
        <row r="2668">
          <cell r="A2668">
            <v>42919</v>
          </cell>
          <cell r="B2668" t="str">
            <v>Sedum spectabile 'Brilliant'</v>
          </cell>
          <cell r="C2668" t="str">
            <v>Brilliant Sedum Plug</v>
          </cell>
          <cell r="D2668" t="str">
            <v/>
          </cell>
          <cell r="E2668" t="str">
            <v/>
          </cell>
          <cell r="F2668" t="str">
            <v/>
          </cell>
          <cell r="G2668" t="str">
            <v>Plug</v>
          </cell>
          <cell r="H2668">
            <v>0</v>
          </cell>
          <cell r="I2668">
            <v>0</v>
          </cell>
          <cell r="J2668">
            <v>0</v>
          </cell>
          <cell r="K2668" t="str">
            <v>Inactive</v>
          </cell>
          <cell r="L2668" t="str">
            <v>PE</v>
          </cell>
          <cell r="M2668">
            <v>5</v>
          </cell>
          <cell r="N2668" t="str">
            <v>Unsalable</v>
          </cell>
        </row>
        <row r="2669">
          <cell r="A2669">
            <v>42941</v>
          </cell>
          <cell r="B2669" t="str">
            <v>Sedum alboroseum 'Mediovariegatum'</v>
          </cell>
          <cell r="C2669" t="str">
            <v>Striped Sedum</v>
          </cell>
          <cell r="D2669" t="str">
            <v/>
          </cell>
          <cell r="E2669" t="str">
            <v/>
          </cell>
          <cell r="F2669" t="str">
            <v/>
          </cell>
          <cell r="G2669" t="str">
            <v>#1</v>
          </cell>
          <cell r="H2669">
            <v>5.15</v>
          </cell>
          <cell r="I2669">
            <v>4.8410000000000002</v>
          </cell>
          <cell r="J2669">
            <v>6.2409999999999997</v>
          </cell>
          <cell r="K2669" t="str">
            <v/>
          </cell>
          <cell r="L2669" t="str">
            <v>PE</v>
          </cell>
          <cell r="M2669">
            <v>5</v>
          </cell>
        </row>
        <row r="2670">
          <cell r="A2670">
            <v>42961</v>
          </cell>
          <cell r="B2670" t="str">
            <v>Sedum 'Purple Emperor'</v>
          </cell>
          <cell r="C2670" t="str">
            <v>Purple Emperor Sedum</v>
          </cell>
          <cell r="D2670" t="str">
            <v/>
          </cell>
          <cell r="E2670" t="str">
            <v/>
          </cell>
          <cell r="F2670" t="str">
            <v/>
          </cell>
          <cell r="G2670" t="str">
            <v>#1</v>
          </cell>
          <cell r="H2670">
            <v>5.5</v>
          </cell>
          <cell r="I2670">
            <v>5.17</v>
          </cell>
          <cell r="J2670">
            <v>6.57</v>
          </cell>
          <cell r="K2670" t="str">
            <v/>
          </cell>
          <cell r="L2670" t="str">
            <v>PE</v>
          </cell>
          <cell r="M2670">
            <v>5</v>
          </cell>
        </row>
        <row r="2671">
          <cell r="A2671">
            <v>42971</v>
          </cell>
          <cell r="B2671" t="str">
            <v>Sedum rupestre 'Angelina' COPF</v>
          </cell>
          <cell r="C2671" t="str">
            <v>Angelina Stonecrop</v>
          </cell>
          <cell r="D2671" t="str">
            <v/>
          </cell>
          <cell r="F2671" t="str">
            <v/>
          </cell>
          <cell r="G2671" t="str">
            <v>#1</v>
          </cell>
          <cell r="H2671">
            <v>5.15</v>
          </cell>
          <cell r="I2671">
            <v>4.8410000000000002</v>
          </cell>
          <cell r="J2671">
            <v>6.2409999999999997</v>
          </cell>
          <cell r="K2671" t="str">
            <v/>
          </cell>
          <cell r="L2671" t="str">
            <v>PE</v>
          </cell>
          <cell r="M2671">
            <v>5</v>
          </cell>
        </row>
        <row r="2672">
          <cell r="A2672">
            <v>42979</v>
          </cell>
          <cell r="B2672" t="str">
            <v>Sedum rupestre 'Angelina' COPF</v>
          </cell>
          <cell r="C2672" t="str">
            <v>Angelina Stonecrop Plug</v>
          </cell>
          <cell r="D2672" t="str">
            <v/>
          </cell>
          <cell r="F2672" t="str">
            <v/>
          </cell>
          <cell r="G2672" t="str">
            <v>Plug</v>
          </cell>
          <cell r="H2672">
            <v>0</v>
          </cell>
          <cell r="I2672">
            <v>0</v>
          </cell>
          <cell r="J2672">
            <v>0</v>
          </cell>
          <cell r="K2672" t="str">
            <v>Inactive</v>
          </cell>
          <cell r="L2672" t="str">
            <v>PE</v>
          </cell>
          <cell r="M2672">
            <v>5</v>
          </cell>
          <cell r="N2672" t="str">
            <v>Unsalable</v>
          </cell>
        </row>
        <row r="2673">
          <cell r="A2673">
            <v>43001</v>
          </cell>
          <cell r="B2673" t="str">
            <v>Sedum spurium 'Dragon's Blood'</v>
          </cell>
          <cell r="C2673" t="str">
            <v>Dragon's Blood Sedum</v>
          </cell>
          <cell r="D2673" t="str">
            <v/>
          </cell>
          <cell r="E2673" t="str">
            <v/>
          </cell>
          <cell r="F2673" t="str">
            <v/>
          </cell>
          <cell r="G2673" t="str">
            <v>#1</v>
          </cell>
          <cell r="H2673">
            <v>5.15</v>
          </cell>
          <cell r="I2673">
            <v>4.8410000000000002</v>
          </cell>
          <cell r="J2673">
            <v>6.2409999999999997</v>
          </cell>
          <cell r="K2673" t="str">
            <v/>
          </cell>
          <cell r="L2673" t="str">
            <v>PE</v>
          </cell>
          <cell r="M2673">
            <v>5</v>
          </cell>
        </row>
        <row r="2674">
          <cell r="A2674">
            <v>43004</v>
          </cell>
          <cell r="B2674" t="str">
            <v>Sedum spurium 'Dragon's Blood'</v>
          </cell>
          <cell r="C2674" t="str">
            <v>Dragon's Blood Sedum LP</v>
          </cell>
          <cell r="D2674" t="str">
            <v/>
          </cell>
          <cell r="E2674" t="str">
            <v/>
          </cell>
          <cell r="F2674" t="str">
            <v/>
          </cell>
          <cell r="G2674" t="str">
            <v>LP</v>
          </cell>
          <cell r="H2674">
            <v>0</v>
          </cell>
          <cell r="I2674">
            <v>0</v>
          </cell>
          <cell r="J2674">
            <v>0</v>
          </cell>
          <cell r="K2674" t="str">
            <v/>
          </cell>
          <cell r="L2674" t="str">
            <v>PE</v>
          </cell>
          <cell r="M2674">
            <v>5</v>
          </cell>
          <cell r="N2674" t="str">
            <v>Unsalable</v>
          </cell>
        </row>
        <row r="2675">
          <cell r="A2675">
            <v>43009</v>
          </cell>
          <cell r="B2675" t="str">
            <v>Sedum spurium 'Dragon's Blood'</v>
          </cell>
          <cell r="C2675" t="str">
            <v>Dragon's Blood Sedum Plug</v>
          </cell>
          <cell r="D2675" t="str">
            <v/>
          </cell>
          <cell r="F2675" t="str">
            <v/>
          </cell>
          <cell r="G2675" t="str">
            <v>Plug</v>
          </cell>
          <cell r="H2675">
            <v>0</v>
          </cell>
          <cell r="I2675">
            <v>0</v>
          </cell>
          <cell r="J2675">
            <v>0</v>
          </cell>
          <cell r="K2675" t="str">
            <v>Inactive</v>
          </cell>
          <cell r="L2675" t="str">
            <v>PE</v>
          </cell>
          <cell r="M2675">
            <v>5</v>
          </cell>
          <cell r="N2675" t="str">
            <v>Unsalable</v>
          </cell>
        </row>
        <row r="2676">
          <cell r="A2676">
            <v>43011</v>
          </cell>
          <cell r="B2676" t="str">
            <v>Sedum sichotense</v>
          </cell>
          <cell r="C2676" t="str">
            <v>Coral Stonecrop</v>
          </cell>
          <cell r="D2676" t="str">
            <v/>
          </cell>
          <cell r="E2676" t="str">
            <v/>
          </cell>
          <cell r="F2676" t="str">
            <v/>
          </cell>
          <cell r="G2676" t="str">
            <v>#1</v>
          </cell>
          <cell r="H2676">
            <v>5.15</v>
          </cell>
          <cell r="I2676">
            <v>4.8410000000000002</v>
          </cell>
          <cell r="J2676">
            <v>6.2409999999999997</v>
          </cell>
          <cell r="K2676" t="str">
            <v/>
          </cell>
          <cell r="L2676" t="str">
            <v>PE</v>
          </cell>
          <cell r="M2676">
            <v>5</v>
          </cell>
        </row>
        <row r="2677">
          <cell r="A2677">
            <v>43021</v>
          </cell>
          <cell r="B2677" t="str">
            <v>Sedum spurium 'John Creech'</v>
          </cell>
          <cell r="C2677" t="str">
            <v>John Creech Sedum</v>
          </cell>
          <cell r="D2677" t="str">
            <v/>
          </cell>
          <cell r="E2677" t="str">
            <v/>
          </cell>
          <cell r="F2677" t="str">
            <v/>
          </cell>
          <cell r="G2677" t="str">
            <v>#1</v>
          </cell>
          <cell r="H2677">
            <v>5.15</v>
          </cell>
          <cell r="I2677">
            <v>4.8410000000000002</v>
          </cell>
          <cell r="J2677">
            <v>6.2409999999999997</v>
          </cell>
          <cell r="K2677" t="str">
            <v>Inactive</v>
          </cell>
          <cell r="L2677" t="str">
            <v>PE</v>
          </cell>
          <cell r="M2677">
            <v>5</v>
          </cell>
        </row>
        <row r="2678">
          <cell r="A2678">
            <v>43041</v>
          </cell>
          <cell r="B2678" t="str">
            <v>Sedum spurium 'Tricolor'</v>
          </cell>
          <cell r="C2678" t="str">
            <v>Tricolor Sedum</v>
          </cell>
          <cell r="D2678" t="str">
            <v/>
          </cell>
          <cell r="E2678" t="str">
            <v/>
          </cell>
          <cell r="F2678" t="str">
            <v/>
          </cell>
          <cell r="G2678" t="str">
            <v>#1</v>
          </cell>
          <cell r="H2678">
            <v>5.15</v>
          </cell>
          <cell r="I2678">
            <v>4.8410000000000002</v>
          </cell>
          <cell r="J2678">
            <v>6.2409999999999997</v>
          </cell>
          <cell r="K2678" t="str">
            <v/>
          </cell>
          <cell r="L2678" t="str">
            <v>PE</v>
          </cell>
          <cell r="M2678">
            <v>5</v>
          </cell>
        </row>
        <row r="2679">
          <cell r="A2679">
            <v>43044</v>
          </cell>
          <cell r="B2679" t="str">
            <v>Sedum spurium 'Tricolor'</v>
          </cell>
          <cell r="C2679" t="str">
            <v>Tricolor Sedum LP</v>
          </cell>
          <cell r="D2679" t="str">
            <v/>
          </cell>
          <cell r="E2679" t="str">
            <v/>
          </cell>
          <cell r="F2679" t="str">
            <v/>
          </cell>
          <cell r="G2679" t="str">
            <v>LP</v>
          </cell>
          <cell r="H2679">
            <v>0</v>
          </cell>
          <cell r="I2679">
            <v>0</v>
          </cell>
          <cell r="J2679">
            <v>0</v>
          </cell>
          <cell r="K2679" t="str">
            <v/>
          </cell>
          <cell r="L2679" t="str">
            <v>PE</v>
          </cell>
          <cell r="M2679">
            <v>5</v>
          </cell>
          <cell r="N2679" t="str">
            <v>Unsalable</v>
          </cell>
        </row>
        <row r="2680">
          <cell r="A2680">
            <v>43049</v>
          </cell>
          <cell r="B2680" t="str">
            <v>Sedum spurium 'Tricolor'</v>
          </cell>
          <cell r="C2680" t="str">
            <v>Tricolor Sedum Plug</v>
          </cell>
          <cell r="D2680" t="str">
            <v/>
          </cell>
          <cell r="E2680" t="str">
            <v/>
          </cell>
          <cell r="F2680" t="str">
            <v/>
          </cell>
          <cell r="G2680" t="str">
            <v>Plug</v>
          </cell>
          <cell r="H2680">
            <v>0</v>
          </cell>
          <cell r="I2680">
            <v>0</v>
          </cell>
          <cell r="J2680">
            <v>0</v>
          </cell>
          <cell r="K2680" t="str">
            <v>Inactive</v>
          </cell>
          <cell r="L2680" t="str">
            <v>PE</v>
          </cell>
          <cell r="M2680">
            <v>5</v>
          </cell>
          <cell r="N2680" t="str">
            <v>Unsalable</v>
          </cell>
        </row>
        <row r="2681">
          <cell r="A2681">
            <v>43051</v>
          </cell>
          <cell r="B2681" t="str">
            <v>Sempervivum arachnoideum 'Robin'</v>
          </cell>
          <cell r="C2681" t="str">
            <v>Robin Cobweb Hens and Chicks</v>
          </cell>
          <cell r="D2681" t="str">
            <v/>
          </cell>
          <cell r="E2681" t="str">
            <v/>
          </cell>
          <cell r="F2681" t="str">
            <v/>
          </cell>
          <cell r="G2681" t="str">
            <v>#1</v>
          </cell>
          <cell r="H2681">
            <v>5.15</v>
          </cell>
          <cell r="I2681">
            <v>4.8410000000000002</v>
          </cell>
          <cell r="J2681">
            <v>6.2409999999999997</v>
          </cell>
          <cell r="K2681" t="str">
            <v/>
          </cell>
          <cell r="L2681" t="str">
            <v>PE</v>
          </cell>
          <cell r="M2681">
            <v>5</v>
          </cell>
        </row>
        <row r="2682">
          <cell r="A2682">
            <v>43061</v>
          </cell>
          <cell r="B2682" t="str">
            <v>Sempervivum 'Big Blue'</v>
          </cell>
          <cell r="C2682" t="str">
            <v>Big Blue Hens and Chicks</v>
          </cell>
          <cell r="D2682" t="str">
            <v/>
          </cell>
          <cell r="E2682" t="str">
            <v/>
          </cell>
          <cell r="F2682" t="str">
            <v/>
          </cell>
          <cell r="G2682" t="str">
            <v>#1</v>
          </cell>
          <cell r="H2682">
            <v>5.5</v>
          </cell>
          <cell r="I2682">
            <v>5.17</v>
          </cell>
          <cell r="J2682">
            <v>6.57</v>
          </cell>
          <cell r="K2682" t="str">
            <v/>
          </cell>
          <cell r="L2682" t="str">
            <v>PE</v>
          </cell>
          <cell r="M2682">
            <v>5</v>
          </cell>
        </row>
        <row r="2683">
          <cell r="A2683">
            <v>43071</v>
          </cell>
          <cell r="B2683" t="str">
            <v>Sempervivum 'Georgette'</v>
          </cell>
          <cell r="C2683" t="str">
            <v>Georgette Hens and Chicks</v>
          </cell>
          <cell r="D2683" t="str">
            <v/>
          </cell>
          <cell r="E2683" t="str">
            <v/>
          </cell>
          <cell r="F2683" t="str">
            <v/>
          </cell>
          <cell r="G2683" t="str">
            <v>#1</v>
          </cell>
          <cell r="H2683">
            <v>5.5</v>
          </cell>
          <cell r="I2683">
            <v>5.17</v>
          </cell>
          <cell r="J2683">
            <v>6.57</v>
          </cell>
          <cell r="K2683" t="str">
            <v/>
          </cell>
          <cell r="L2683" t="str">
            <v>PE</v>
          </cell>
          <cell r="M2683">
            <v>5</v>
          </cell>
        </row>
        <row r="2684">
          <cell r="A2684">
            <v>43081</v>
          </cell>
          <cell r="B2684" t="str">
            <v>Sempervivum 'Ruby Heart'</v>
          </cell>
          <cell r="C2684" t="str">
            <v>Ruby Heart Hens and Chicks</v>
          </cell>
          <cell r="D2684" t="str">
            <v/>
          </cell>
          <cell r="E2684" t="str">
            <v/>
          </cell>
          <cell r="F2684" t="str">
            <v/>
          </cell>
          <cell r="G2684" t="str">
            <v>#1</v>
          </cell>
          <cell r="H2684">
            <v>5.5</v>
          </cell>
          <cell r="I2684">
            <v>5.17</v>
          </cell>
          <cell r="J2684">
            <v>6.57</v>
          </cell>
          <cell r="K2684" t="str">
            <v/>
          </cell>
          <cell r="L2684" t="str">
            <v>PE</v>
          </cell>
          <cell r="M2684">
            <v>5</v>
          </cell>
        </row>
        <row r="2685">
          <cell r="A2685">
            <v>43091</v>
          </cell>
          <cell r="B2685" t="str">
            <v>Sempervivum</v>
          </cell>
          <cell r="C2685" t="str">
            <v>Hens and Chicks</v>
          </cell>
          <cell r="D2685" t="str">
            <v/>
          </cell>
          <cell r="E2685" t="str">
            <v/>
          </cell>
          <cell r="F2685" t="str">
            <v/>
          </cell>
          <cell r="G2685" t="str">
            <v>#1</v>
          </cell>
          <cell r="H2685">
            <v>5.15</v>
          </cell>
          <cell r="I2685">
            <v>4.8410000000000002</v>
          </cell>
          <cell r="J2685">
            <v>6.2409999999999997</v>
          </cell>
          <cell r="K2685" t="str">
            <v/>
          </cell>
          <cell r="L2685" t="str">
            <v>PE</v>
          </cell>
          <cell r="M2685">
            <v>5</v>
          </cell>
        </row>
        <row r="2686">
          <cell r="A2686">
            <v>43101</v>
          </cell>
          <cell r="B2686" t="str">
            <v>Sempervivum 'Robin'</v>
          </cell>
          <cell r="C2686" t="str">
            <v>Robin Red Hens and Chicks</v>
          </cell>
          <cell r="D2686" t="str">
            <v/>
          </cell>
          <cell r="E2686" t="str">
            <v/>
          </cell>
          <cell r="F2686" t="str">
            <v/>
          </cell>
          <cell r="G2686" t="str">
            <v>#1</v>
          </cell>
          <cell r="H2686">
            <v>5.15</v>
          </cell>
          <cell r="I2686">
            <v>4.8410000000000002</v>
          </cell>
          <cell r="J2686">
            <v>6.2409999999999997</v>
          </cell>
          <cell r="K2686" t="str">
            <v/>
          </cell>
          <cell r="L2686" t="str">
            <v>PE</v>
          </cell>
          <cell r="M2686">
            <v>5</v>
          </cell>
        </row>
        <row r="2687">
          <cell r="A2687">
            <v>43111</v>
          </cell>
          <cell r="B2687" t="str">
            <v>Thymus coccineus</v>
          </cell>
          <cell r="C2687" t="str">
            <v>Red Creeping Thyme</v>
          </cell>
          <cell r="D2687" t="str">
            <v/>
          </cell>
          <cell r="E2687" t="str">
            <v/>
          </cell>
          <cell r="F2687" t="str">
            <v/>
          </cell>
          <cell r="G2687" t="str">
            <v>#1</v>
          </cell>
          <cell r="H2687">
            <v>5.15</v>
          </cell>
          <cell r="I2687">
            <v>4.8410000000000002</v>
          </cell>
          <cell r="J2687">
            <v>6.2409999999999997</v>
          </cell>
          <cell r="K2687" t="str">
            <v/>
          </cell>
          <cell r="L2687" t="str">
            <v>PE</v>
          </cell>
          <cell r="M2687">
            <v>5</v>
          </cell>
        </row>
        <row r="2688">
          <cell r="A2688">
            <v>43119</v>
          </cell>
          <cell r="B2688" t="str">
            <v>Thymus coccineus</v>
          </cell>
          <cell r="C2688" t="str">
            <v>Red Creeping Thyme Plug</v>
          </cell>
          <cell r="D2688" t="str">
            <v/>
          </cell>
          <cell r="E2688" t="str">
            <v/>
          </cell>
          <cell r="F2688" t="str">
            <v/>
          </cell>
          <cell r="G2688" t="str">
            <v>Plug</v>
          </cell>
          <cell r="H2688">
            <v>0</v>
          </cell>
          <cell r="I2688">
            <v>0</v>
          </cell>
          <cell r="J2688">
            <v>0</v>
          </cell>
          <cell r="K2688" t="str">
            <v>Inactive</v>
          </cell>
          <cell r="L2688" t="str">
            <v>PE</v>
          </cell>
          <cell r="M2688">
            <v>5</v>
          </cell>
          <cell r="N2688" t="str">
            <v>Unsalable</v>
          </cell>
        </row>
        <row r="2689">
          <cell r="A2689">
            <v>43131</v>
          </cell>
          <cell r="B2689" t="str">
            <v>Thymus serpyllum</v>
          </cell>
          <cell r="C2689" t="str">
            <v>Mother-of-Thyme</v>
          </cell>
          <cell r="D2689" t="str">
            <v/>
          </cell>
          <cell r="E2689" t="str">
            <v/>
          </cell>
          <cell r="F2689" t="str">
            <v/>
          </cell>
          <cell r="G2689" t="str">
            <v>#1</v>
          </cell>
          <cell r="H2689">
            <v>5.15</v>
          </cell>
          <cell r="I2689">
            <v>4.8410000000000002</v>
          </cell>
          <cell r="J2689">
            <v>6.2409999999999997</v>
          </cell>
          <cell r="K2689" t="str">
            <v/>
          </cell>
          <cell r="L2689" t="str">
            <v>PE</v>
          </cell>
          <cell r="M2689">
            <v>5</v>
          </cell>
        </row>
        <row r="2690">
          <cell r="A2690">
            <v>43139</v>
          </cell>
          <cell r="B2690" t="str">
            <v>Thymus serpyllum</v>
          </cell>
          <cell r="C2690" t="str">
            <v>Mother-of-Thyme Plug</v>
          </cell>
          <cell r="D2690" t="str">
            <v/>
          </cell>
          <cell r="E2690" t="str">
            <v/>
          </cell>
          <cell r="F2690" t="str">
            <v/>
          </cell>
          <cell r="G2690" t="str">
            <v>Plug</v>
          </cell>
          <cell r="H2690">
            <v>0</v>
          </cell>
          <cell r="I2690">
            <v>0</v>
          </cell>
          <cell r="J2690">
            <v>0</v>
          </cell>
          <cell r="K2690" t="str">
            <v>Inactive</v>
          </cell>
          <cell r="L2690" t="str">
            <v>PE</v>
          </cell>
          <cell r="M2690">
            <v>5</v>
          </cell>
          <cell r="N2690" t="str">
            <v>Unsalable</v>
          </cell>
        </row>
        <row r="2691">
          <cell r="A2691">
            <v>43141</v>
          </cell>
          <cell r="B2691" t="str">
            <v>Thymus serpyllum 'Elfin'</v>
          </cell>
          <cell r="C2691" t="str">
            <v>Elfin Thyme</v>
          </cell>
          <cell r="D2691" t="str">
            <v/>
          </cell>
          <cell r="F2691" t="str">
            <v/>
          </cell>
          <cell r="G2691" t="str">
            <v>#1</v>
          </cell>
          <cell r="H2691">
            <v>5.15</v>
          </cell>
          <cell r="I2691">
            <v>4.8410000000000002</v>
          </cell>
          <cell r="J2691">
            <v>6.2409999999999997</v>
          </cell>
          <cell r="K2691" t="str">
            <v>Inactive</v>
          </cell>
          <cell r="L2691" t="str">
            <v>PE</v>
          </cell>
          <cell r="M2691">
            <v>5</v>
          </cell>
        </row>
        <row r="2692">
          <cell r="A2692">
            <v>43151</v>
          </cell>
          <cell r="B2692" t="str">
            <v>Thymus pseudolanuginosus</v>
          </cell>
          <cell r="C2692" t="str">
            <v>Woolly Thyme</v>
          </cell>
          <cell r="D2692" t="str">
            <v/>
          </cell>
          <cell r="E2692" t="str">
            <v/>
          </cell>
          <cell r="F2692" t="str">
            <v/>
          </cell>
          <cell r="G2692" t="str">
            <v>#1</v>
          </cell>
          <cell r="H2692">
            <v>5.15</v>
          </cell>
          <cell r="I2692">
            <v>4.8410000000000002</v>
          </cell>
          <cell r="J2692">
            <v>6.2409999999999997</v>
          </cell>
          <cell r="K2692" t="str">
            <v/>
          </cell>
          <cell r="L2692" t="str">
            <v>PE</v>
          </cell>
          <cell r="M2692">
            <v>5</v>
          </cell>
        </row>
        <row r="2693">
          <cell r="A2693">
            <v>43154</v>
          </cell>
          <cell r="B2693" t="str">
            <v>Thymus pseudolanuginosus</v>
          </cell>
          <cell r="C2693" t="str">
            <v>Woolly Thyme LP</v>
          </cell>
          <cell r="D2693" t="str">
            <v/>
          </cell>
          <cell r="F2693" t="str">
            <v/>
          </cell>
          <cell r="G2693" t="str">
            <v>LP</v>
          </cell>
          <cell r="H2693">
            <v>0</v>
          </cell>
          <cell r="I2693">
            <v>0</v>
          </cell>
          <cell r="J2693">
            <v>0</v>
          </cell>
          <cell r="K2693" t="str">
            <v/>
          </cell>
          <cell r="L2693" t="str">
            <v>PE</v>
          </cell>
          <cell r="M2693">
            <v>5</v>
          </cell>
          <cell r="N2693" t="str">
            <v>Unsalable</v>
          </cell>
        </row>
        <row r="2694">
          <cell r="A2694">
            <v>43159</v>
          </cell>
          <cell r="B2694" t="str">
            <v>Thymus pseudolanuginosus</v>
          </cell>
          <cell r="C2694" t="str">
            <v>Woolly Thyme Plug</v>
          </cell>
          <cell r="D2694" t="str">
            <v/>
          </cell>
          <cell r="F2694" t="str">
            <v/>
          </cell>
          <cell r="G2694" t="str">
            <v>Plug</v>
          </cell>
          <cell r="H2694">
            <v>0</v>
          </cell>
          <cell r="I2694">
            <v>0</v>
          </cell>
          <cell r="J2694">
            <v>0</v>
          </cell>
          <cell r="K2694" t="str">
            <v>Inactive</v>
          </cell>
          <cell r="L2694" t="str">
            <v>PE</v>
          </cell>
          <cell r="M2694">
            <v>5</v>
          </cell>
          <cell r="N2694" t="str">
            <v>Unsalable</v>
          </cell>
        </row>
        <row r="2695">
          <cell r="A2695">
            <v>43162</v>
          </cell>
          <cell r="B2695" t="str">
            <v>Tiarella 'Pink Skyrocket'</v>
          </cell>
          <cell r="C2695" t="str">
            <v>Pink Skyrocket Foamflower</v>
          </cell>
          <cell r="D2695" t="str">
            <v/>
          </cell>
          <cell r="E2695" t="str">
            <v/>
          </cell>
          <cell r="F2695" t="str">
            <v/>
          </cell>
          <cell r="G2695" t="str">
            <v>#2</v>
          </cell>
          <cell r="H2695">
            <v>0</v>
          </cell>
          <cell r="I2695">
            <v>0</v>
          </cell>
          <cell r="J2695">
            <v>0</v>
          </cell>
          <cell r="K2695" t="str">
            <v>Inactive</v>
          </cell>
          <cell r="L2695" t="str">
            <v>PE</v>
          </cell>
          <cell r="M2695">
            <v>5</v>
          </cell>
        </row>
        <row r="2696">
          <cell r="A2696">
            <v>43201</v>
          </cell>
          <cell r="B2696" t="str">
            <v>Trollius x cultorum 'Lemon Queen'</v>
          </cell>
          <cell r="C2696" t="str">
            <v>Lemon Queen Globeflower</v>
          </cell>
          <cell r="D2696" t="str">
            <v/>
          </cell>
          <cell r="E2696" t="str">
            <v/>
          </cell>
          <cell r="F2696" t="str">
            <v/>
          </cell>
          <cell r="G2696" t="str">
            <v>#1</v>
          </cell>
          <cell r="H2696">
            <v>5.15</v>
          </cell>
          <cell r="I2696">
            <v>4.8410000000000002</v>
          </cell>
          <cell r="J2696">
            <v>6.2409999999999997</v>
          </cell>
          <cell r="K2696" t="str">
            <v/>
          </cell>
          <cell r="L2696" t="str">
            <v>PE</v>
          </cell>
          <cell r="M2696">
            <v>5</v>
          </cell>
        </row>
        <row r="2697">
          <cell r="A2697">
            <v>43211</v>
          </cell>
          <cell r="B2697" t="str">
            <v>Trollius x cultorum 'Orange Princess'</v>
          </cell>
          <cell r="C2697" t="str">
            <v>Orange Princess Globeflower</v>
          </cell>
          <cell r="D2697" t="str">
            <v/>
          </cell>
          <cell r="E2697" t="str">
            <v/>
          </cell>
          <cell r="F2697" t="str">
            <v/>
          </cell>
          <cell r="G2697" t="str">
            <v>#1</v>
          </cell>
          <cell r="H2697">
            <v>5.15</v>
          </cell>
          <cell r="I2697">
            <v>4.8410000000000002</v>
          </cell>
          <cell r="J2697">
            <v>6.2409999999999997</v>
          </cell>
          <cell r="K2697" t="str">
            <v/>
          </cell>
          <cell r="L2697" t="str">
            <v>PE</v>
          </cell>
          <cell r="M2697">
            <v>5</v>
          </cell>
        </row>
        <row r="2698">
          <cell r="A2698">
            <v>43221</v>
          </cell>
          <cell r="B2698" t="str">
            <v>Trifolium repens 'Purpurascens'</v>
          </cell>
          <cell r="C2698" t="str">
            <v>Purple Leaf Clover</v>
          </cell>
          <cell r="D2698" t="str">
            <v/>
          </cell>
          <cell r="E2698" t="str">
            <v/>
          </cell>
          <cell r="F2698" t="str">
            <v/>
          </cell>
          <cell r="G2698" t="str">
            <v>#1</v>
          </cell>
          <cell r="H2698">
            <v>5.15</v>
          </cell>
          <cell r="I2698">
            <v>4.8410000000000002</v>
          </cell>
          <cell r="J2698">
            <v>6.2409999999999997</v>
          </cell>
          <cell r="K2698" t="str">
            <v/>
          </cell>
          <cell r="L2698" t="str">
            <v>PE</v>
          </cell>
          <cell r="M2698">
            <v>5</v>
          </cell>
        </row>
        <row r="2699">
          <cell r="A2699">
            <v>43231</v>
          </cell>
          <cell r="B2699" t="str">
            <v>Trollius x cultorum 'Earliest of All'</v>
          </cell>
          <cell r="C2699" t="str">
            <v>Earliest of All Globeflower</v>
          </cell>
          <cell r="D2699" t="str">
            <v/>
          </cell>
          <cell r="E2699" t="str">
            <v/>
          </cell>
          <cell r="F2699" t="str">
            <v/>
          </cell>
          <cell r="G2699" t="str">
            <v>#1</v>
          </cell>
          <cell r="H2699">
            <v>5.15</v>
          </cell>
          <cell r="I2699">
            <v>4.8410000000000002</v>
          </cell>
          <cell r="J2699">
            <v>6.2409999999999997</v>
          </cell>
          <cell r="K2699" t="str">
            <v>Inactive</v>
          </cell>
          <cell r="L2699" t="str">
            <v>PE</v>
          </cell>
          <cell r="M2699">
            <v>5</v>
          </cell>
        </row>
        <row r="2700">
          <cell r="A2700">
            <v>43241</v>
          </cell>
          <cell r="B2700" t="str">
            <v>Trollius chinensis 'Golden Queen'</v>
          </cell>
          <cell r="C2700" t="str">
            <v>Golden Queen Globeflower</v>
          </cell>
          <cell r="D2700" t="str">
            <v/>
          </cell>
          <cell r="F2700" t="str">
            <v/>
          </cell>
          <cell r="G2700" t="str">
            <v>#1</v>
          </cell>
          <cell r="H2700">
            <v>5.15</v>
          </cell>
          <cell r="I2700">
            <v>4.8410000000000002</v>
          </cell>
          <cell r="J2700">
            <v>6.2409999999999997</v>
          </cell>
          <cell r="K2700" t="str">
            <v/>
          </cell>
          <cell r="L2700" t="str">
            <v>PE</v>
          </cell>
          <cell r="M2700">
            <v>5</v>
          </cell>
        </row>
        <row r="2701">
          <cell r="A2701">
            <v>43251</v>
          </cell>
          <cell r="B2701" t="str">
            <v xml:space="preserve">Trollius x cultorum 'Superbus' </v>
          </cell>
          <cell r="C2701" t="str">
            <v>Superbus Globeflower</v>
          </cell>
          <cell r="D2701" t="str">
            <v/>
          </cell>
          <cell r="E2701" t="str">
            <v/>
          </cell>
          <cell r="F2701" t="str">
            <v/>
          </cell>
          <cell r="G2701" t="str">
            <v>#1</v>
          </cell>
          <cell r="H2701">
            <v>5.15</v>
          </cell>
          <cell r="I2701">
            <v>4.8410000000000002</v>
          </cell>
          <cell r="J2701">
            <v>6.2409999999999997</v>
          </cell>
          <cell r="K2701" t="str">
            <v/>
          </cell>
          <cell r="L2701" t="str">
            <v>PE</v>
          </cell>
          <cell r="M2701">
            <v>5</v>
          </cell>
        </row>
        <row r="2702">
          <cell r="A2702">
            <v>43261</v>
          </cell>
          <cell r="B2702" t="str">
            <v>Trollius europaeus</v>
          </cell>
          <cell r="C2702" t="str">
            <v>European Globeflower</v>
          </cell>
          <cell r="D2702" t="str">
            <v/>
          </cell>
          <cell r="F2702" t="str">
            <v/>
          </cell>
          <cell r="G2702" t="str">
            <v>#1</v>
          </cell>
          <cell r="H2702">
            <v>5.15</v>
          </cell>
          <cell r="I2702">
            <v>4.8410000000000002</v>
          </cell>
          <cell r="J2702">
            <v>6.2409999999999997</v>
          </cell>
          <cell r="K2702" t="str">
            <v/>
          </cell>
          <cell r="L2702" t="str">
            <v>PE</v>
          </cell>
          <cell r="M2702">
            <v>5</v>
          </cell>
        </row>
        <row r="2703">
          <cell r="A2703">
            <v>43271</v>
          </cell>
          <cell r="B2703" t="str">
            <v>Trollius pumilus</v>
          </cell>
          <cell r="C2703" t="str">
            <v>Dwarf Globeflower</v>
          </cell>
          <cell r="D2703" t="str">
            <v/>
          </cell>
          <cell r="F2703" t="str">
            <v/>
          </cell>
          <cell r="G2703" t="str">
            <v>#1</v>
          </cell>
          <cell r="H2703">
            <v>5.15</v>
          </cell>
          <cell r="I2703">
            <v>4.8410000000000002</v>
          </cell>
          <cell r="J2703">
            <v>6.2409999999999997</v>
          </cell>
          <cell r="K2703" t="str">
            <v/>
          </cell>
          <cell r="L2703" t="str">
            <v>PE</v>
          </cell>
          <cell r="M2703">
            <v>5</v>
          </cell>
        </row>
        <row r="2704">
          <cell r="A2704">
            <v>43321</v>
          </cell>
          <cell r="B2704" t="str">
            <v>Trollius x cultorum 'Cheddar'</v>
          </cell>
          <cell r="C2704" t="str">
            <v>Cheddar Globeflower</v>
          </cell>
          <cell r="D2704" t="str">
            <v/>
          </cell>
          <cell r="E2704" t="str">
            <v/>
          </cell>
          <cell r="F2704" t="str">
            <v/>
          </cell>
          <cell r="G2704" t="str">
            <v>#1</v>
          </cell>
          <cell r="H2704">
            <v>5.5</v>
          </cell>
          <cell r="I2704">
            <v>5.17</v>
          </cell>
          <cell r="J2704">
            <v>6.57</v>
          </cell>
          <cell r="K2704" t="str">
            <v/>
          </cell>
          <cell r="L2704" t="str">
            <v>PE</v>
          </cell>
          <cell r="M2704">
            <v>5</v>
          </cell>
        </row>
        <row r="2705">
          <cell r="A2705">
            <v>43441</v>
          </cell>
          <cell r="B2705" t="str">
            <v>Veronica spicata 'Sunny Border Blue'</v>
          </cell>
          <cell r="C2705" t="str">
            <v>Sunny Border Blue Speedwell</v>
          </cell>
          <cell r="D2705" t="str">
            <v/>
          </cell>
          <cell r="E2705" t="str">
            <v/>
          </cell>
          <cell r="F2705" t="str">
            <v/>
          </cell>
          <cell r="G2705" t="str">
            <v>#1</v>
          </cell>
          <cell r="H2705">
            <v>5.15</v>
          </cell>
          <cell r="I2705">
            <v>4.8410000000000002</v>
          </cell>
          <cell r="J2705">
            <v>6.2409999999999997</v>
          </cell>
          <cell r="K2705" t="str">
            <v/>
          </cell>
          <cell r="L2705" t="str">
            <v>PE</v>
          </cell>
          <cell r="M2705">
            <v>5</v>
          </cell>
        </row>
        <row r="2706">
          <cell r="A2706">
            <v>43451</v>
          </cell>
          <cell r="B2706" t="str">
            <v>Veronica spicata 'Royal Candles' PP18932</v>
          </cell>
          <cell r="C2706" t="str">
            <v>Royal Candles Veronica</v>
          </cell>
          <cell r="D2706" t="str">
            <v/>
          </cell>
          <cell r="E2706" t="str">
            <v/>
          </cell>
          <cell r="F2706" t="str">
            <v/>
          </cell>
          <cell r="G2706" t="str">
            <v>#1</v>
          </cell>
          <cell r="H2706">
            <v>5.15</v>
          </cell>
          <cell r="I2706">
            <v>4.8410000000000002</v>
          </cell>
          <cell r="J2706">
            <v>6.2409999999999997</v>
          </cell>
          <cell r="K2706" t="str">
            <v/>
          </cell>
          <cell r="L2706" t="str">
            <v>PE</v>
          </cell>
          <cell r="M2706">
            <v>5</v>
          </cell>
        </row>
        <row r="2707">
          <cell r="A2707">
            <v>43471</v>
          </cell>
          <cell r="B2707" t="str">
            <v>Vinca minor atropurpureum</v>
          </cell>
          <cell r="C2707" t="str">
            <v>Common Purple Periwinkle</v>
          </cell>
          <cell r="D2707" t="str">
            <v/>
          </cell>
          <cell r="E2707" t="str">
            <v/>
          </cell>
          <cell r="F2707" t="str">
            <v/>
          </cell>
          <cell r="G2707" t="str">
            <v>#1</v>
          </cell>
          <cell r="H2707">
            <v>0</v>
          </cell>
          <cell r="I2707">
            <v>0</v>
          </cell>
          <cell r="J2707">
            <v>0</v>
          </cell>
          <cell r="K2707" t="str">
            <v>Inactive</v>
          </cell>
          <cell r="L2707" t="str">
            <v>PE</v>
          </cell>
          <cell r="M2707">
            <v>5</v>
          </cell>
        </row>
        <row r="2708">
          <cell r="A2708">
            <v>43481</v>
          </cell>
          <cell r="B2708" t="str">
            <v>Vinca minor 'Blue and Gold'</v>
          </cell>
          <cell r="C2708" t="str">
            <v>Blue and Gold Periwinkle</v>
          </cell>
          <cell r="D2708" t="str">
            <v/>
          </cell>
          <cell r="E2708" t="str">
            <v/>
          </cell>
          <cell r="F2708" t="str">
            <v/>
          </cell>
          <cell r="G2708" t="str">
            <v>#1</v>
          </cell>
          <cell r="H2708">
            <v>5.15</v>
          </cell>
          <cell r="I2708">
            <v>4.8410000000000002</v>
          </cell>
          <cell r="J2708">
            <v>6.2409999999999997</v>
          </cell>
          <cell r="K2708" t="str">
            <v/>
          </cell>
          <cell r="L2708" t="str">
            <v>PE</v>
          </cell>
          <cell r="M2708">
            <v>5</v>
          </cell>
        </row>
        <row r="2709">
          <cell r="A2709">
            <v>43489</v>
          </cell>
          <cell r="B2709" t="str">
            <v>Vinca minor 'Blue and Gold'</v>
          </cell>
          <cell r="C2709" t="str">
            <v>Blue and Gold Periwinkle Plug</v>
          </cell>
          <cell r="D2709" t="str">
            <v/>
          </cell>
          <cell r="E2709" t="str">
            <v/>
          </cell>
          <cell r="F2709" t="str">
            <v/>
          </cell>
          <cell r="G2709" t="str">
            <v>Plug</v>
          </cell>
          <cell r="H2709">
            <v>0</v>
          </cell>
          <cell r="I2709">
            <v>0</v>
          </cell>
          <cell r="J2709">
            <v>0</v>
          </cell>
          <cell r="K2709" t="str">
            <v>Inactive</v>
          </cell>
          <cell r="L2709" t="str">
            <v>PE</v>
          </cell>
          <cell r="M2709">
            <v>5</v>
          </cell>
          <cell r="N2709" t="str">
            <v>Unsalable</v>
          </cell>
        </row>
        <row r="2710">
          <cell r="A2710">
            <v>43501</v>
          </cell>
          <cell r="B2710" t="str">
            <v>Vinca minor</v>
          </cell>
          <cell r="C2710" t="str">
            <v>Periwinkle, Myrtle</v>
          </cell>
          <cell r="D2710" t="str">
            <v/>
          </cell>
          <cell r="E2710" t="str">
            <v/>
          </cell>
          <cell r="F2710" t="str">
            <v/>
          </cell>
          <cell r="G2710" t="str">
            <v>#1</v>
          </cell>
          <cell r="H2710">
            <v>5.15</v>
          </cell>
          <cell r="I2710">
            <v>4.8410000000000002</v>
          </cell>
          <cell r="J2710">
            <v>6.2409999999999997</v>
          </cell>
          <cell r="K2710" t="str">
            <v/>
          </cell>
          <cell r="L2710" t="str">
            <v>PE</v>
          </cell>
          <cell r="M2710">
            <v>5</v>
          </cell>
        </row>
        <row r="2711">
          <cell r="A2711">
            <v>43509</v>
          </cell>
          <cell r="B2711" t="str">
            <v>Vinca minor</v>
          </cell>
          <cell r="C2711" t="str">
            <v>Periwinkle, Myrtle Plug</v>
          </cell>
          <cell r="D2711" t="str">
            <v/>
          </cell>
          <cell r="E2711" t="str">
            <v/>
          </cell>
          <cell r="F2711" t="str">
            <v/>
          </cell>
          <cell r="G2711" t="str">
            <v>Plug</v>
          </cell>
          <cell r="H2711">
            <v>0</v>
          </cell>
          <cell r="I2711">
            <v>0</v>
          </cell>
          <cell r="J2711">
            <v>0</v>
          </cell>
          <cell r="K2711" t="str">
            <v>Inactive</v>
          </cell>
          <cell r="L2711" t="str">
            <v>PE</v>
          </cell>
          <cell r="M2711">
            <v>5</v>
          </cell>
          <cell r="N2711" t="str">
            <v>Unsalable</v>
          </cell>
        </row>
        <row r="2712">
          <cell r="A2712">
            <v>43521</v>
          </cell>
          <cell r="B2712" t="str">
            <v>Vinca minor 'Mrs. Bowles'</v>
          </cell>
          <cell r="C2712" t="str">
            <v>Mrs. Bowles Periwinkle</v>
          </cell>
          <cell r="D2712" t="str">
            <v/>
          </cell>
          <cell r="E2712" t="str">
            <v/>
          </cell>
          <cell r="F2712" t="str">
            <v/>
          </cell>
          <cell r="G2712" t="str">
            <v>#1</v>
          </cell>
          <cell r="H2712">
            <v>5.15</v>
          </cell>
          <cell r="I2712">
            <v>4.8410000000000002</v>
          </cell>
          <cell r="J2712">
            <v>6.2409999999999997</v>
          </cell>
          <cell r="K2712" t="str">
            <v/>
          </cell>
          <cell r="L2712" t="str">
            <v>PE</v>
          </cell>
          <cell r="M2712">
            <v>5</v>
          </cell>
        </row>
        <row r="2713">
          <cell r="A2713">
            <v>43529</v>
          </cell>
          <cell r="B2713" t="str">
            <v>Vinca minor 'Mrs. Bowles'</v>
          </cell>
          <cell r="C2713" t="str">
            <v>Mrs. Bowles Periwinkle Plug</v>
          </cell>
          <cell r="D2713" t="str">
            <v/>
          </cell>
          <cell r="F2713" t="str">
            <v/>
          </cell>
          <cell r="G2713" t="str">
            <v>Plug</v>
          </cell>
          <cell r="H2713">
            <v>0</v>
          </cell>
          <cell r="I2713">
            <v>0</v>
          </cell>
          <cell r="J2713">
            <v>0</v>
          </cell>
          <cell r="K2713" t="str">
            <v>Inactive</v>
          </cell>
          <cell r="L2713" t="str">
            <v>PE</v>
          </cell>
          <cell r="M2713">
            <v>5</v>
          </cell>
          <cell r="N2713" t="str">
            <v>Unsalable</v>
          </cell>
        </row>
        <row r="2714">
          <cell r="A2714">
            <v>43541</v>
          </cell>
          <cell r="B2714" t="str">
            <v>Vinca minor 'Ralph Shugert' PP6960</v>
          </cell>
          <cell r="C2714" t="str">
            <v>Ralph Shugert Periwinkle</v>
          </cell>
          <cell r="D2714" t="str">
            <v/>
          </cell>
          <cell r="E2714" t="str">
            <v/>
          </cell>
          <cell r="F2714" t="str">
            <v/>
          </cell>
          <cell r="G2714" t="str">
            <v>#1</v>
          </cell>
          <cell r="H2714">
            <v>5.15</v>
          </cell>
          <cell r="I2714">
            <v>4.8410000000000002</v>
          </cell>
          <cell r="J2714">
            <v>6.2409999999999997</v>
          </cell>
          <cell r="K2714" t="str">
            <v/>
          </cell>
          <cell r="L2714" t="str">
            <v>PE</v>
          </cell>
          <cell r="M2714">
            <v>5</v>
          </cell>
        </row>
        <row r="2715">
          <cell r="A2715">
            <v>43549</v>
          </cell>
          <cell r="B2715" t="str">
            <v>Vinca minor 'Ralph Shugert' PP6960</v>
          </cell>
          <cell r="C2715" t="str">
            <v>Ralph Shugert Periwinkle Plug</v>
          </cell>
          <cell r="D2715" t="str">
            <v/>
          </cell>
          <cell r="F2715" t="str">
            <v/>
          </cell>
          <cell r="G2715" t="str">
            <v>Plug</v>
          </cell>
          <cell r="H2715">
            <v>0</v>
          </cell>
          <cell r="I2715">
            <v>0</v>
          </cell>
          <cell r="J2715">
            <v>0</v>
          </cell>
          <cell r="K2715" t="str">
            <v>Inactive</v>
          </cell>
          <cell r="L2715" t="str">
            <v>PE</v>
          </cell>
          <cell r="M2715">
            <v>5</v>
          </cell>
          <cell r="N2715" t="str">
            <v>Unsalable</v>
          </cell>
        </row>
        <row r="2716">
          <cell r="A2716">
            <v>43551</v>
          </cell>
          <cell r="B2716" t="str">
            <v>Stachys byzantina 'Helen Von Stein'</v>
          </cell>
          <cell r="C2716" t="str">
            <v>Giant Lamb's Ear</v>
          </cell>
          <cell r="D2716" t="str">
            <v/>
          </cell>
          <cell r="F2716" t="str">
            <v/>
          </cell>
          <cell r="G2716" t="str">
            <v>#1</v>
          </cell>
          <cell r="H2716">
            <v>5.15</v>
          </cell>
          <cell r="I2716">
            <v>4.8410000000000002</v>
          </cell>
          <cell r="J2716">
            <v>6.2409999999999997</v>
          </cell>
          <cell r="K2716" t="str">
            <v/>
          </cell>
          <cell r="L2716" t="str">
            <v>PE</v>
          </cell>
          <cell r="M2716">
            <v>5</v>
          </cell>
        </row>
        <row r="2717">
          <cell r="A2717">
            <v>43576</v>
          </cell>
          <cell r="B2717" t="str">
            <v>Acer x freemanii 'Celebration'</v>
          </cell>
          <cell r="C2717" t="str">
            <v>Celebration Maple</v>
          </cell>
          <cell r="D2717" t="str">
            <v/>
          </cell>
          <cell r="E2717" t="str">
            <v/>
          </cell>
          <cell r="F2717" t="str">
            <v/>
          </cell>
          <cell r="G2717" t="str">
            <v>#10</v>
          </cell>
          <cell r="H2717">
            <v>49.5</v>
          </cell>
          <cell r="I2717">
            <v>46.53</v>
          </cell>
          <cell r="J2717">
            <v>61.38</v>
          </cell>
          <cell r="K2717" t="str">
            <v>Inactive</v>
          </cell>
          <cell r="L2717" t="str">
            <v>TR</v>
          </cell>
          <cell r="M2717">
            <v>9</v>
          </cell>
        </row>
        <row r="2718">
          <cell r="A2718">
            <v>43585</v>
          </cell>
          <cell r="B2718" t="str">
            <v>Acer x freemanii 'Sienna' PP11322</v>
          </cell>
          <cell r="C2718" t="str">
            <v>Sienna Glen Maple</v>
          </cell>
          <cell r="D2718" t="str">
            <v/>
          </cell>
          <cell r="E2718" t="str">
            <v/>
          </cell>
          <cell r="F2718" t="str">
            <v/>
          </cell>
          <cell r="G2718" t="str">
            <v>#5</v>
          </cell>
          <cell r="H2718">
            <v>26</v>
          </cell>
          <cell r="I2718">
            <v>24.44</v>
          </cell>
          <cell r="J2718">
            <v>33.44</v>
          </cell>
          <cell r="K2718" t="str">
            <v>Inactive</v>
          </cell>
          <cell r="L2718" t="str">
            <v>TR</v>
          </cell>
          <cell r="M2718">
            <v>9</v>
          </cell>
        </row>
        <row r="2719">
          <cell r="A2719">
            <v>43586</v>
          </cell>
          <cell r="B2719" t="str">
            <v>Acer x freemanii 'Sienna' PP11322</v>
          </cell>
          <cell r="C2719" t="str">
            <v>Sienna Glen Maple</v>
          </cell>
          <cell r="D2719" t="str">
            <v/>
          </cell>
          <cell r="E2719" t="str">
            <v/>
          </cell>
          <cell r="F2719" t="str">
            <v/>
          </cell>
          <cell r="G2719" t="str">
            <v>#10</v>
          </cell>
          <cell r="H2719">
            <v>49.5</v>
          </cell>
          <cell r="I2719">
            <v>46.53</v>
          </cell>
          <cell r="J2719">
            <v>61.38</v>
          </cell>
          <cell r="K2719" t="str">
            <v/>
          </cell>
          <cell r="L2719" t="str">
            <v>TR</v>
          </cell>
          <cell r="M2719">
            <v>9</v>
          </cell>
        </row>
        <row r="2720">
          <cell r="A2720">
            <v>43587</v>
          </cell>
          <cell r="B2720" t="str">
            <v>Acer x freemanii 'Sienna' PP11322</v>
          </cell>
          <cell r="C2720" t="str">
            <v>Sienna Glen Maple</v>
          </cell>
          <cell r="D2720" t="str">
            <v/>
          </cell>
          <cell r="E2720" t="str">
            <v/>
          </cell>
          <cell r="F2720" t="str">
            <v/>
          </cell>
          <cell r="G2720" t="str">
            <v>#15</v>
          </cell>
          <cell r="H2720">
            <v>72</v>
          </cell>
          <cell r="I2720">
            <v>67.680000000000007</v>
          </cell>
          <cell r="J2720">
            <v>97.63</v>
          </cell>
          <cell r="K2720" t="str">
            <v/>
          </cell>
          <cell r="L2720" t="str">
            <v>TR</v>
          </cell>
          <cell r="M2720">
            <v>9</v>
          </cell>
        </row>
        <row r="2721">
          <cell r="A2721">
            <v>43588</v>
          </cell>
          <cell r="B2721" t="str">
            <v>Acer x freemanii 'Sienna' PP11322</v>
          </cell>
          <cell r="C2721" t="str">
            <v>Sienna Glen Maple 40-49mm</v>
          </cell>
          <cell r="D2721" t="str">
            <v>40-49mm</v>
          </cell>
          <cell r="E2721" t="str">
            <v/>
          </cell>
          <cell r="F2721" t="str">
            <v/>
          </cell>
          <cell r="G2721" t="str">
            <v>#20</v>
          </cell>
          <cell r="H2721">
            <v>115</v>
          </cell>
          <cell r="I2721">
            <v>108.1</v>
          </cell>
          <cell r="J2721">
            <v>188.1</v>
          </cell>
          <cell r="K2721" t="str">
            <v/>
          </cell>
          <cell r="L2721" t="str">
            <v>TR</v>
          </cell>
          <cell r="M2721">
            <v>9</v>
          </cell>
        </row>
        <row r="2722">
          <cell r="A2722">
            <v>43589</v>
          </cell>
          <cell r="B2722" t="str">
            <v>Acer x freemanii 'Sienna' PP11322</v>
          </cell>
          <cell r="C2722" t="str">
            <v>Sienna Glen Maple 50+mm</v>
          </cell>
          <cell r="D2722" t="str">
            <v>50+mm</v>
          </cell>
          <cell r="E2722" t="str">
            <v/>
          </cell>
          <cell r="F2722" t="str">
            <v/>
          </cell>
          <cell r="G2722" t="str">
            <v>#20</v>
          </cell>
          <cell r="H2722">
            <v>145</v>
          </cell>
          <cell r="I2722">
            <v>136.30000000000001</v>
          </cell>
          <cell r="J2722">
            <v>216.3</v>
          </cell>
          <cell r="K2722" t="str">
            <v/>
          </cell>
          <cell r="L2722" t="str">
            <v>TR</v>
          </cell>
          <cell r="M2722">
            <v>9</v>
          </cell>
        </row>
        <row r="2723">
          <cell r="A2723">
            <v>43592</v>
          </cell>
          <cell r="B2723" t="str">
            <v>Acer x freemanii 'Jeffersred'</v>
          </cell>
          <cell r="C2723" t="str">
            <v>Autumn Blaze Maple</v>
          </cell>
          <cell r="D2723" t="str">
            <v>NoSales</v>
          </cell>
          <cell r="E2723" t="str">
            <v/>
          </cell>
          <cell r="F2723" t="str">
            <v/>
          </cell>
          <cell r="G2723" t="str">
            <v>#2</v>
          </cell>
          <cell r="H2723">
            <v>0</v>
          </cell>
          <cell r="I2723">
            <v>0</v>
          </cell>
          <cell r="J2723">
            <v>0</v>
          </cell>
          <cell r="K2723" t="str">
            <v>Inactive</v>
          </cell>
          <cell r="L2723" t="str">
            <v>TR</v>
          </cell>
          <cell r="M2723">
            <v>9</v>
          </cell>
          <cell r="N2723" t="str">
            <v>Unsalable</v>
          </cell>
        </row>
        <row r="2724">
          <cell r="A2724">
            <v>43595</v>
          </cell>
          <cell r="B2724" t="str">
            <v>Acer x freemanii 'Jeffersred'</v>
          </cell>
          <cell r="C2724" t="str">
            <v>Autumn Blaze Maple</v>
          </cell>
          <cell r="D2724" t="str">
            <v/>
          </cell>
          <cell r="E2724" t="str">
            <v/>
          </cell>
          <cell r="F2724" t="str">
            <v/>
          </cell>
          <cell r="G2724" t="str">
            <v>#5</v>
          </cell>
          <cell r="H2724">
            <v>26</v>
          </cell>
          <cell r="I2724">
            <v>24.44</v>
          </cell>
          <cell r="J2724">
            <v>33.44</v>
          </cell>
          <cell r="K2724" t="str">
            <v>Inactive</v>
          </cell>
          <cell r="L2724" t="str">
            <v>TR</v>
          </cell>
          <cell r="M2724">
            <v>9</v>
          </cell>
        </row>
        <row r="2725">
          <cell r="A2725">
            <v>43596</v>
          </cell>
          <cell r="B2725" t="str">
            <v>Acer x freemanii 'Jeffersred'</v>
          </cell>
          <cell r="C2725" t="str">
            <v>Autumn Blaze Maple</v>
          </cell>
          <cell r="D2725" t="str">
            <v/>
          </cell>
          <cell r="E2725" t="str">
            <v/>
          </cell>
          <cell r="F2725" t="str">
            <v/>
          </cell>
          <cell r="G2725" t="str">
            <v>#10</v>
          </cell>
          <cell r="H2725">
            <v>49.5</v>
          </cell>
          <cell r="I2725">
            <v>46.53</v>
          </cell>
          <cell r="J2725">
            <v>61.38</v>
          </cell>
          <cell r="K2725" t="str">
            <v/>
          </cell>
          <cell r="L2725" t="str">
            <v>TR</v>
          </cell>
          <cell r="M2725">
            <v>9</v>
          </cell>
        </row>
        <row r="2726">
          <cell r="A2726">
            <v>43597</v>
          </cell>
          <cell r="B2726" t="str">
            <v>Acer x freemanii 'Jeffersred'</v>
          </cell>
          <cell r="C2726" t="str">
            <v>Autumn Blaze Maple</v>
          </cell>
          <cell r="D2726" t="str">
            <v/>
          </cell>
          <cell r="E2726" t="str">
            <v/>
          </cell>
          <cell r="F2726" t="str">
            <v/>
          </cell>
          <cell r="G2726" t="str">
            <v>#15</v>
          </cell>
          <cell r="H2726">
            <v>72</v>
          </cell>
          <cell r="I2726">
            <v>67.680000000000007</v>
          </cell>
          <cell r="J2726">
            <v>97.63</v>
          </cell>
          <cell r="K2726" t="str">
            <v>Inactive</v>
          </cell>
          <cell r="L2726" t="str">
            <v>TR</v>
          </cell>
          <cell r="M2726">
            <v>9</v>
          </cell>
        </row>
        <row r="2727">
          <cell r="A2727">
            <v>43598</v>
          </cell>
          <cell r="B2727" t="str">
            <v>Acer x freemanii 'Jeffersred'</v>
          </cell>
          <cell r="C2727" t="str">
            <v>Autumn Blaze Maple</v>
          </cell>
          <cell r="D2727" t="str">
            <v/>
          </cell>
          <cell r="E2727" t="str">
            <v/>
          </cell>
          <cell r="F2727" t="str">
            <v/>
          </cell>
          <cell r="G2727" t="str">
            <v>#20</v>
          </cell>
          <cell r="H2727">
            <v>0</v>
          </cell>
          <cell r="I2727">
            <v>0</v>
          </cell>
          <cell r="J2727">
            <v>0</v>
          </cell>
          <cell r="K2727" t="str">
            <v>Inactive</v>
          </cell>
          <cell r="L2727" t="str">
            <v>TR</v>
          </cell>
          <cell r="M2727">
            <v>9</v>
          </cell>
        </row>
        <row r="2728">
          <cell r="A2728">
            <v>43602</v>
          </cell>
          <cell r="B2728" t="str">
            <v xml:space="preserve">Acer ginnala </v>
          </cell>
          <cell r="C2728" t="str">
            <v>Amur Maple Tree</v>
          </cell>
          <cell r="D2728" t="str">
            <v>Tree</v>
          </cell>
          <cell r="E2728" t="str">
            <v>NoSales</v>
          </cell>
          <cell r="F2728" t="str">
            <v/>
          </cell>
          <cell r="G2728" t="str">
            <v>#2</v>
          </cell>
          <cell r="H2728">
            <v>9.9499999999999993</v>
          </cell>
          <cell r="I2728">
            <v>9.352999999999998</v>
          </cell>
          <cell r="J2728">
            <v>12.102999999999998</v>
          </cell>
          <cell r="K2728" t="str">
            <v/>
          </cell>
          <cell r="L2728" t="str">
            <v>TR</v>
          </cell>
          <cell r="M2728">
            <v>9</v>
          </cell>
          <cell r="N2728" t="str">
            <v>Unsalable</v>
          </cell>
        </row>
        <row r="2729">
          <cell r="A2729">
            <v>43605</v>
          </cell>
          <cell r="B2729" t="str">
            <v xml:space="preserve">Acer ginnala </v>
          </cell>
          <cell r="C2729" t="str">
            <v>Amur Maple Tree</v>
          </cell>
          <cell r="D2729" t="str">
            <v>Tree</v>
          </cell>
          <cell r="E2729" t="str">
            <v/>
          </cell>
          <cell r="F2729" t="str">
            <v/>
          </cell>
          <cell r="G2729" t="str">
            <v>#5</v>
          </cell>
          <cell r="H2729">
            <v>26</v>
          </cell>
          <cell r="I2729">
            <v>24.44</v>
          </cell>
          <cell r="J2729">
            <v>33.44</v>
          </cell>
          <cell r="K2729" t="str">
            <v/>
          </cell>
          <cell r="L2729" t="str">
            <v>TR</v>
          </cell>
          <cell r="M2729">
            <v>9</v>
          </cell>
        </row>
        <row r="2730">
          <cell r="A2730">
            <v>43606</v>
          </cell>
          <cell r="B2730" t="str">
            <v xml:space="preserve">Acer ginnala </v>
          </cell>
          <cell r="C2730" t="str">
            <v>Amur Maple Tree</v>
          </cell>
          <cell r="D2730" t="str">
            <v>Tree</v>
          </cell>
          <cell r="E2730" t="str">
            <v/>
          </cell>
          <cell r="F2730" t="str">
            <v/>
          </cell>
          <cell r="G2730" t="str">
            <v>#10</v>
          </cell>
          <cell r="H2730">
            <v>49.5</v>
          </cell>
          <cell r="I2730">
            <v>46.53</v>
          </cell>
          <cell r="J2730">
            <v>61.38</v>
          </cell>
          <cell r="K2730" t="str">
            <v/>
          </cell>
          <cell r="L2730" t="str">
            <v>TR</v>
          </cell>
          <cell r="M2730">
            <v>9</v>
          </cell>
        </row>
        <row r="2731">
          <cell r="A2731">
            <v>43607</v>
          </cell>
          <cell r="B2731" t="str">
            <v xml:space="preserve">Acer ginnala </v>
          </cell>
          <cell r="C2731" t="str">
            <v>Amur Maple Tree</v>
          </cell>
          <cell r="D2731" t="str">
            <v>Tree</v>
          </cell>
          <cell r="E2731" t="str">
            <v/>
          </cell>
          <cell r="F2731" t="str">
            <v/>
          </cell>
          <cell r="G2731" t="str">
            <v>#15</v>
          </cell>
          <cell r="H2731">
            <v>72</v>
          </cell>
          <cell r="I2731">
            <v>67.680000000000007</v>
          </cell>
          <cell r="J2731">
            <v>97.63</v>
          </cell>
          <cell r="K2731" t="str">
            <v/>
          </cell>
          <cell r="L2731" t="str">
            <v>TR</v>
          </cell>
          <cell r="M2731">
            <v>9</v>
          </cell>
        </row>
        <row r="2732">
          <cell r="A2732">
            <v>43608</v>
          </cell>
          <cell r="B2732" t="str">
            <v>Acer ginnala Clump</v>
          </cell>
          <cell r="C2732" t="str">
            <v>Amur Maple Tree Clump</v>
          </cell>
          <cell r="D2732" t="str">
            <v>Tree</v>
          </cell>
          <cell r="E2732" t="str">
            <v>Clump</v>
          </cell>
          <cell r="F2732" t="str">
            <v/>
          </cell>
          <cell r="G2732" t="str">
            <v>#10</v>
          </cell>
          <cell r="H2732">
            <v>53</v>
          </cell>
          <cell r="I2732">
            <v>49.82</v>
          </cell>
          <cell r="J2732">
            <v>64.67</v>
          </cell>
          <cell r="K2732" t="str">
            <v/>
          </cell>
          <cell r="L2732" t="str">
            <v>TR</v>
          </cell>
          <cell r="M2732">
            <v>9</v>
          </cell>
        </row>
        <row r="2733">
          <cell r="A2733">
            <v>43616</v>
          </cell>
          <cell r="B2733" t="str">
            <v xml:space="preserve">Acer ginnala 'Flame' </v>
          </cell>
          <cell r="C2733" t="str">
            <v>Flame Amur Maple</v>
          </cell>
          <cell r="D2733" t="str">
            <v>Tree</v>
          </cell>
          <cell r="F2733" t="str">
            <v/>
          </cell>
          <cell r="G2733" t="str">
            <v>#10</v>
          </cell>
          <cell r="H2733">
            <v>49.5</v>
          </cell>
          <cell r="I2733">
            <v>46.53</v>
          </cell>
          <cell r="J2733">
            <v>61.38</v>
          </cell>
          <cell r="K2733" t="str">
            <v>Inactive</v>
          </cell>
          <cell r="L2733" t="str">
            <v>TR</v>
          </cell>
          <cell r="M2733">
            <v>9</v>
          </cell>
        </row>
        <row r="2734">
          <cell r="A2734">
            <v>43626</v>
          </cell>
          <cell r="B2734" t="str">
            <v>Acer x 'Ventura'</v>
          </cell>
          <cell r="C2734" t="str">
            <v>Ventura Maple</v>
          </cell>
          <cell r="D2734" t="str">
            <v/>
          </cell>
          <cell r="E2734" t="str">
            <v/>
          </cell>
          <cell r="F2734" t="str">
            <v/>
          </cell>
          <cell r="G2734" t="str">
            <v>#10</v>
          </cell>
          <cell r="H2734">
            <v>49.5</v>
          </cell>
          <cell r="I2734">
            <v>46.53</v>
          </cell>
          <cell r="J2734">
            <v>61.38</v>
          </cell>
          <cell r="K2734" t="str">
            <v>Inactive</v>
          </cell>
          <cell r="L2734" t="str">
            <v>TR</v>
          </cell>
          <cell r="M2734">
            <v>9</v>
          </cell>
        </row>
        <row r="2735">
          <cell r="A2735">
            <v>43627</v>
          </cell>
          <cell r="B2735" t="str">
            <v>Acer x 'Ventura'</v>
          </cell>
          <cell r="C2735" t="str">
            <v>Ventura Maple</v>
          </cell>
          <cell r="D2735" t="str">
            <v/>
          </cell>
          <cell r="E2735" t="str">
            <v/>
          </cell>
          <cell r="F2735" t="str">
            <v/>
          </cell>
          <cell r="G2735" t="str">
            <v>#15</v>
          </cell>
          <cell r="H2735">
            <v>72</v>
          </cell>
          <cell r="I2735">
            <v>67.680000000000007</v>
          </cell>
          <cell r="J2735">
            <v>97.63</v>
          </cell>
          <cell r="K2735" t="str">
            <v>Inactive</v>
          </cell>
          <cell r="L2735" t="str">
            <v>TR</v>
          </cell>
          <cell r="M2735">
            <v>9</v>
          </cell>
        </row>
        <row r="2736">
          <cell r="A2736">
            <v>43641</v>
          </cell>
          <cell r="B2736" t="str">
            <v xml:space="preserve">Acer glabrum </v>
          </cell>
          <cell r="C2736" t="str">
            <v>Rocky Mountain Maple</v>
          </cell>
          <cell r="D2736" t="str">
            <v>Shrub</v>
          </cell>
          <cell r="E2736" t="str">
            <v>Native</v>
          </cell>
          <cell r="F2736" t="str">
            <v/>
          </cell>
          <cell r="G2736" t="str">
            <v>#1</v>
          </cell>
          <cell r="H2736">
            <v>5.95</v>
          </cell>
          <cell r="I2736">
            <v>5.593</v>
          </cell>
          <cell r="J2736">
            <v>6.9930000000000003</v>
          </cell>
          <cell r="K2736" t="str">
            <v/>
          </cell>
          <cell r="L2736" t="str">
            <v>TR</v>
          </cell>
          <cell r="M2736">
            <v>9</v>
          </cell>
        </row>
        <row r="2737">
          <cell r="A2737">
            <v>43642</v>
          </cell>
          <cell r="B2737" t="str">
            <v xml:space="preserve">Acer glabrum </v>
          </cell>
          <cell r="C2737" t="str">
            <v>Rocky Mountain Maple</v>
          </cell>
          <cell r="D2737" t="str">
            <v>Shrub</v>
          </cell>
          <cell r="E2737" t="str">
            <v>Native</v>
          </cell>
          <cell r="F2737" t="str">
            <v/>
          </cell>
          <cell r="G2737" t="str">
            <v>#2</v>
          </cell>
          <cell r="H2737">
            <v>11.95</v>
          </cell>
          <cell r="I2737">
            <v>11.232999999999999</v>
          </cell>
          <cell r="J2737">
            <v>13.982999999999999</v>
          </cell>
          <cell r="K2737" t="str">
            <v/>
          </cell>
          <cell r="L2737" t="str">
            <v>TR</v>
          </cell>
          <cell r="M2737">
            <v>9</v>
          </cell>
        </row>
        <row r="2738">
          <cell r="A2738">
            <v>43644</v>
          </cell>
          <cell r="B2738" t="str">
            <v xml:space="preserve">Acer glabrum </v>
          </cell>
          <cell r="C2738" t="str">
            <v>Rocky Mountain Maple</v>
          </cell>
          <cell r="D2738" t="str">
            <v>Shrub</v>
          </cell>
          <cell r="E2738" t="str">
            <v>Native</v>
          </cell>
          <cell r="F2738" t="str">
            <v/>
          </cell>
          <cell r="G2738" t="str">
            <v>LP</v>
          </cell>
          <cell r="H2738">
            <v>0</v>
          </cell>
          <cell r="I2738">
            <v>0</v>
          </cell>
          <cell r="J2738">
            <v>0</v>
          </cell>
          <cell r="K2738" t="str">
            <v/>
          </cell>
          <cell r="L2738" t="str">
            <v>TR</v>
          </cell>
          <cell r="M2738">
            <v>9</v>
          </cell>
          <cell r="N2738" t="str">
            <v>Unsalable</v>
          </cell>
        </row>
        <row r="2739">
          <cell r="A2739">
            <v>43645</v>
          </cell>
          <cell r="B2739" t="str">
            <v xml:space="preserve">Acer glabrum </v>
          </cell>
          <cell r="C2739" t="str">
            <v>Rocky Mountain Maple</v>
          </cell>
          <cell r="D2739" t="str">
            <v>Tree</v>
          </cell>
          <cell r="E2739" t="str">
            <v>Native</v>
          </cell>
          <cell r="F2739" t="str">
            <v/>
          </cell>
          <cell r="G2739" t="str">
            <v>#5</v>
          </cell>
          <cell r="H2739">
            <v>26</v>
          </cell>
          <cell r="I2739">
            <v>24.44</v>
          </cell>
          <cell r="J2739">
            <v>33.44</v>
          </cell>
          <cell r="K2739" t="str">
            <v/>
          </cell>
          <cell r="L2739" t="str">
            <v>TR</v>
          </cell>
          <cell r="M2739">
            <v>9</v>
          </cell>
        </row>
        <row r="2740">
          <cell r="A2740">
            <v>43646</v>
          </cell>
          <cell r="B2740" t="str">
            <v xml:space="preserve">Acer glabrum </v>
          </cell>
          <cell r="C2740" t="str">
            <v>Rocky Mountain Maple</v>
          </cell>
          <cell r="D2740" t="str">
            <v>Tree</v>
          </cell>
          <cell r="E2740" t="str">
            <v>Native</v>
          </cell>
          <cell r="F2740" t="str">
            <v/>
          </cell>
          <cell r="G2740" t="str">
            <v>#10</v>
          </cell>
          <cell r="H2740">
            <v>52.5</v>
          </cell>
          <cell r="I2740">
            <v>49.35</v>
          </cell>
          <cell r="J2740">
            <v>64.2</v>
          </cell>
          <cell r="K2740" t="str">
            <v/>
          </cell>
          <cell r="L2740" t="str">
            <v>TR</v>
          </cell>
          <cell r="M2740">
            <v>9</v>
          </cell>
        </row>
        <row r="2741">
          <cell r="A2741">
            <v>43665</v>
          </cell>
          <cell r="B2741" t="str">
            <v>Acer negundo</v>
          </cell>
          <cell r="C2741" t="str">
            <v>Manitoba Maple, Box Elder</v>
          </cell>
          <cell r="D2741" t="str">
            <v/>
          </cell>
          <cell r="E2741" t="str">
            <v/>
          </cell>
          <cell r="F2741" t="str">
            <v/>
          </cell>
          <cell r="G2741" t="str">
            <v>#5</v>
          </cell>
          <cell r="H2741">
            <v>26</v>
          </cell>
          <cell r="I2741">
            <v>24.44</v>
          </cell>
          <cell r="J2741">
            <v>33.44</v>
          </cell>
          <cell r="K2741" t="str">
            <v>Inactive</v>
          </cell>
          <cell r="L2741" t="str">
            <v>TR</v>
          </cell>
          <cell r="M2741">
            <v>9</v>
          </cell>
        </row>
        <row r="2742">
          <cell r="A2742">
            <v>43666</v>
          </cell>
          <cell r="B2742" t="str">
            <v>Acer negundo</v>
          </cell>
          <cell r="C2742" t="str">
            <v>Manitoba Maple, Box Elder</v>
          </cell>
          <cell r="D2742" t="str">
            <v/>
          </cell>
          <cell r="E2742" t="str">
            <v/>
          </cell>
          <cell r="F2742" t="str">
            <v/>
          </cell>
          <cell r="G2742" t="str">
            <v>#10</v>
          </cell>
          <cell r="H2742">
            <v>49.5</v>
          </cell>
          <cell r="I2742">
            <v>46.53</v>
          </cell>
          <cell r="J2742">
            <v>61.38</v>
          </cell>
          <cell r="K2742" t="str">
            <v>Inactive</v>
          </cell>
          <cell r="L2742" t="str">
            <v>TR</v>
          </cell>
          <cell r="M2742">
            <v>9</v>
          </cell>
        </row>
        <row r="2743">
          <cell r="A2743">
            <v>43675</v>
          </cell>
          <cell r="B2743" t="str">
            <v>Acer negundo 'Sensation'</v>
          </cell>
          <cell r="C2743" t="str">
            <v>Sensation Maple</v>
          </cell>
          <cell r="D2743" t="str">
            <v/>
          </cell>
          <cell r="E2743" t="str">
            <v/>
          </cell>
          <cell r="F2743" t="str">
            <v/>
          </cell>
          <cell r="G2743" t="str">
            <v>#5</v>
          </cell>
          <cell r="H2743">
            <v>26</v>
          </cell>
          <cell r="I2743">
            <v>24.44</v>
          </cell>
          <cell r="J2743">
            <v>33.44</v>
          </cell>
          <cell r="K2743" t="str">
            <v>Inactive</v>
          </cell>
          <cell r="L2743" t="str">
            <v>TR</v>
          </cell>
          <cell r="M2743">
            <v>9</v>
          </cell>
        </row>
        <row r="2744">
          <cell r="A2744">
            <v>43676</v>
          </cell>
          <cell r="B2744" t="str">
            <v>Acer negundo 'Sensation'</v>
          </cell>
          <cell r="C2744" t="str">
            <v>Sensation Maple</v>
          </cell>
          <cell r="D2744" t="str">
            <v/>
          </cell>
          <cell r="E2744" t="str">
            <v/>
          </cell>
          <cell r="F2744" t="str">
            <v/>
          </cell>
          <cell r="G2744" t="str">
            <v>#10</v>
          </cell>
          <cell r="H2744">
            <v>49.5</v>
          </cell>
          <cell r="I2744">
            <v>46.53</v>
          </cell>
          <cell r="J2744">
            <v>61.38</v>
          </cell>
          <cell r="K2744" t="str">
            <v/>
          </cell>
          <cell r="L2744" t="str">
            <v>TR</v>
          </cell>
          <cell r="M2744">
            <v>9</v>
          </cell>
        </row>
        <row r="2745">
          <cell r="A2745">
            <v>43677</v>
          </cell>
          <cell r="B2745" t="str">
            <v>Acer negundo 'Sensation'</v>
          </cell>
          <cell r="C2745" t="str">
            <v>Sensation Maple</v>
          </cell>
          <cell r="D2745" t="str">
            <v/>
          </cell>
          <cell r="E2745" t="str">
            <v/>
          </cell>
          <cell r="F2745" t="str">
            <v/>
          </cell>
          <cell r="G2745" t="str">
            <v>#15</v>
          </cell>
          <cell r="H2745">
            <v>72</v>
          </cell>
          <cell r="I2745">
            <v>67.680000000000007</v>
          </cell>
          <cell r="J2745">
            <v>97.63</v>
          </cell>
          <cell r="K2745" t="str">
            <v/>
          </cell>
          <cell r="L2745" t="str">
            <v>TR</v>
          </cell>
          <cell r="M2745">
            <v>9</v>
          </cell>
        </row>
        <row r="2746">
          <cell r="A2746">
            <v>43686</v>
          </cell>
          <cell r="B2746" t="str">
            <v>Acer negundo 'Baron'</v>
          </cell>
          <cell r="C2746" t="str">
            <v>Baron Maple</v>
          </cell>
          <cell r="D2746" t="str">
            <v>NoSales</v>
          </cell>
          <cell r="E2746" t="str">
            <v/>
          </cell>
          <cell r="F2746" t="str">
            <v/>
          </cell>
          <cell r="G2746" t="str">
            <v>#10</v>
          </cell>
          <cell r="H2746">
            <v>49.5</v>
          </cell>
          <cell r="I2746">
            <v>46.53</v>
          </cell>
          <cell r="J2746">
            <v>61.38</v>
          </cell>
          <cell r="K2746" t="str">
            <v>Inactive</v>
          </cell>
          <cell r="L2746" t="str">
            <v>TR</v>
          </cell>
          <cell r="M2746">
            <v>9</v>
          </cell>
          <cell r="N2746" t="str">
            <v>Unsalable</v>
          </cell>
        </row>
        <row r="2747">
          <cell r="A2747">
            <v>43725</v>
          </cell>
          <cell r="B2747" t="str">
            <v>Acer platanoides 'Crimson King'</v>
          </cell>
          <cell r="C2747" t="str">
            <v>Crimson King Maple</v>
          </cell>
          <cell r="D2747" t="str">
            <v>Shrub</v>
          </cell>
          <cell r="E2747" t="str">
            <v/>
          </cell>
          <cell r="F2747" t="str">
            <v/>
          </cell>
          <cell r="G2747" t="str">
            <v>#5</v>
          </cell>
          <cell r="H2747">
            <v>26</v>
          </cell>
          <cell r="I2747">
            <v>24.44</v>
          </cell>
          <cell r="J2747">
            <v>33.44</v>
          </cell>
          <cell r="K2747" t="str">
            <v>Inactive</v>
          </cell>
          <cell r="L2747" t="str">
            <v>TR</v>
          </cell>
          <cell r="M2747">
            <v>9</v>
          </cell>
        </row>
        <row r="2748">
          <cell r="A2748">
            <v>43726</v>
          </cell>
          <cell r="B2748" t="str">
            <v>Acer platanoides 'Crimson King'</v>
          </cell>
          <cell r="C2748" t="str">
            <v>Crimson King Maple</v>
          </cell>
          <cell r="D2748" t="str">
            <v/>
          </cell>
          <cell r="E2748" t="str">
            <v/>
          </cell>
          <cell r="F2748" t="str">
            <v/>
          </cell>
          <cell r="G2748" t="str">
            <v>#10</v>
          </cell>
          <cell r="H2748">
            <v>49.5</v>
          </cell>
          <cell r="I2748">
            <v>46.53</v>
          </cell>
          <cell r="J2748">
            <v>61.38</v>
          </cell>
          <cell r="K2748" t="str">
            <v/>
          </cell>
          <cell r="L2748" t="str">
            <v>TR</v>
          </cell>
          <cell r="M2748">
            <v>9</v>
          </cell>
        </row>
        <row r="2749">
          <cell r="A2749">
            <v>43727</v>
          </cell>
          <cell r="B2749" t="str">
            <v>Acer platanoides 'Crimson King'</v>
          </cell>
          <cell r="C2749" t="str">
            <v>Crimson King Maple</v>
          </cell>
          <cell r="D2749" t="str">
            <v/>
          </cell>
          <cell r="E2749" t="str">
            <v/>
          </cell>
          <cell r="F2749" t="str">
            <v/>
          </cell>
          <cell r="G2749" t="str">
            <v>#15</v>
          </cell>
          <cell r="H2749">
            <v>72</v>
          </cell>
          <cell r="I2749">
            <v>67.680000000000007</v>
          </cell>
          <cell r="J2749">
            <v>97.63</v>
          </cell>
          <cell r="K2749" t="str">
            <v/>
          </cell>
          <cell r="L2749" t="str">
            <v>TR</v>
          </cell>
          <cell r="M2749">
            <v>9</v>
          </cell>
        </row>
        <row r="2750">
          <cell r="A2750">
            <v>43756</v>
          </cell>
          <cell r="B2750" t="str">
            <v>Acer platanoides 'Deborah'</v>
          </cell>
          <cell r="C2750" t="str">
            <v>Deborah Maple</v>
          </cell>
          <cell r="D2750" t="str">
            <v/>
          </cell>
          <cell r="E2750" t="str">
            <v/>
          </cell>
          <cell r="F2750" t="str">
            <v/>
          </cell>
          <cell r="G2750" t="str">
            <v>#10</v>
          </cell>
          <cell r="H2750">
            <v>49.5</v>
          </cell>
          <cell r="I2750">
            <v>46.53</v>
          </cell>
          <cell r="J2750">
            <v>61.38</v>
          </cell>
          <cell r="K2750" t="str">
            <v>Inactive</v>
          </cell>
          <cell r="L2750" t="str">
            <v>TR</v>
          </cell>
          <cell r="M2750">
            <v>9</v>
          </cell>
        </row>
        <row r="2751">
          <cell r="A2751">
            <v>43757</v>
          </cell>
          <cell r="B2751" t="str">
            <v>Acer platanoides 'Deborah'</v>
          </cell>
          <cell r="C2751" t="str">
            <v>Deborah Maple</v>
          </cell>
          <cell r="D2751" t="str">
            <v/>
          </cell>
          <cell r="E2751" t="str">
            <v/>
          </cell>
          <cell r="F2751" t="str">
            <v/>
          </cell>
          <cell r="G2751" t="str">
            <v>#15</v>
          </cell>
          <cell r="H2751">
            <v>72</v>
          </cell>
          <cell r="I2751">
            <v>67.680000000000007</v>
          </cell>
          <cell r="J2751">
            <v>97.63</v>
          </cell>
          <cell r="K2751" t="str">
            <v>Inactive</v>
          </cell>
          <cell r="L2751" t="str">
            <v>TR</v>
          </cell>
          <cell r="M2751">
            <v>9</v>
          </cell>
        </row>
        <row r="2752">
          <cell r="A2752">
            <v>43805</v>
          </cell>
          <cell r="B2752" t="str">
            <v>Acer platanoides 'Royal Red'</v>
          </cell>
          <cell r="C2752" t="str">
            <v>Royal Red Maple</v>
          </cell>
          <cell r="D2752" t="str">
            <v/>
          </cell>
          <cell r="E2752" t="str">
            <v/>
          </cell>
          <cell r="F2752" t="str">
            <v/>
          </cell>
          <cell r="G2752" t="str">
            <v>#5</v>
          </cell>
          <cell r="H2752">
            <v>26</v>
          </cell>
          <cell r="I2752">
            <v>24.44</v>
          </cell>
          <cell r="J2752">
            <v>33.44</v>
          </cell>
          <cell r="K2752" t="str">
            <v>Inactive</v>
          </cell>
          <cell r="L2752" t="str">
            <v>TR</v>
          </cell>
          <cell r="M2752">
            <v>9</v>
          </cell>
        </row>
        <row r="2753">
          <cell r="A2753">
            <v>43806</v>
          </cell>
          <cell r="B2753" t="str">
            <v>Acer platanoides 'Royal Red'</v>
          </cell>
          <cell r="C2753" t="str">
            <v>Royal Red Maple</v>
          </cell>
          <cell r="D2753" t="str">
            <v/>
          </cell>
          <cell r="E2753" t="str">
            <v/>
          </cell>
          <cell r="F2753" t="str">
            <v/>
          </cell>
          <cell r="G2753" t="str">
            <v>#10</v>
          </cell>
          <cell r="H2753">
            <v>49.5</v>
          </cell>
          <cell r="I2753">
            <v>46.53</v>
          </cell>
          <cell r="J2753">
            <v>61.38</v>
          </cell>
          <cell r="K2753" t="str">
            <v/>
          </cell>
          <cell r="L2753" t="str">
            <v>TR</v>
          </cell>
          <cell r="M2753">
            <v>9</v>
          </cell>
        </row>
        <row r="2754">
          <cell r="A2754">
            <v>43807</v>
          </cell>
          <cell r="B2754" t="str">
            <v>Acer platanoides 'Royal Red'</v>
          </cell>
          <cell r="C2754" t="str">
            <v>Royal Red Maple</v>
          </cell>
          <cell r="D2754" t="str">
            <v/>
          </cell>
          <cell r="E2754" t="str">
            <v/>
          </cell>
          <cell r="F2754" t="str">
            <v/>
          </cell>
          <cell r="G2754" t="str">
            <v>#15</v>
          </cell>
          <cell r="H2754">
            <v>72</v>
          </cell>
          <cell r="I2754">
            <v>67.680000000000007</v>
          </cell>
          <cell r="J2754">
            <v>97.63</v>
          </cell>
          <cell r="K2754" t="str">
            <v/>
          </cell>
          <cell r="L2754" t="str">
            <v>TR</v>
          </cell>
          <cell r="M2754">
            <v>9</v>
          </cell>
        </row>
        <row r="2755">
          <cell r="A2755">
            <v>43815</v>
          </cell>
          <cell r="B2755" t="str">
            <v>Acer rubrum 'Autumn Spire' PP07803</v>
          </cell>
          <cell r="C2755" t="str">
            <v>Autumn Spire Red Maple</v>
          </cell>
          <cell r="D2755" t="str">
            <v/>
          </cell>
          <cell r="F2755" t="str">
            <v/>
          </cell>
          <cell r="G2755" t="str">
            <v>#5</v>
          </cell>
          <cell r="H2755">
            <v>26</v>
          </cell>
          <cell r="I2755">
            <v>24.44</v>
          </cell>
          <cell r="J2755">
            <v>33.44</v>
          </cell>
          <cell r="K2755" t="str">
            <v>Inactive</v>
          </cell>
          <cell r="L2755" t="str">
            <v>TR</v>
          </cell>
          <cell r="M2755">
            <v>9</v>
          </cell>
        </row>
        <row r="2756">
          <cell r="A2756">
            <v>43816</v>
          </cell>
          <cell r="B2756" t="str">
            <v>Acer rubrum 'Autumn Spire' PP07803</v>
          </cell>
          <cell r="C2756" t="str">
            <v>Autumn Spire Red Maple</v>
          </cell>
          <cell r="D2756" t="str">
            <v/>
          </cell>
          <cell r="F2756" t="str">
            <v/>
          </cell>
          <cell r="G2756" t="str">
            <v>#10</v>
          </cell>
          <cell r="H2756">
            <v>49.5</v>
          </cell>
          <cell r="I2756">
            <v>46.53</v>
          </cell>
          <cell r="J2756">
            <v>61.38</v>
          </cell>
          <cell r="K2756" t="str">
            <v/>
          </cell>
          <cell r="L2756" t="str">
            <v>TR</v>
          </cell>
          <cell r="M2756">
            <v>9</v>
          </cell>
        </row>
        <row r="2757">
          <cell r="A2757">
            <v>43817</v>
          </cell>
          <cell r="B2757" t="str">
            <v>Acer rubrum 'Autumn Spire' PP07803</v>
          </cell>
          <cell r="C2757" t="str">
            <v>Autumn Spire Red Maple</v>
          </cell>
          <cell r="D2757" t="str">
            <v/>
          </cell>
          <cell r="F2757" t="str">
            <v/>
          </cell>
          <cell r="G2757" t="str">
            <v>#15</v>
          </cell>
          <cell r="H2757">
            <v>72</v>
          </cell>
          <cell r="I2757">
            <v>67.680000000000007</v>
          </cell>
          <cell r="J2757">
            <v>97.63</v>
          </cell>
          <cell r="K2757" t="str">
            <v/>
          </cell>
          <cell r="L2757" t="str">
            <v>TR</v>
          </cell>
          <cell r="M2757">
            <v>9</v>
          </cell>
        </row>
        <row r="2758">
          <cell r="A2758">
            <v>43835</v>
          </cell>
          <cell r="B2758" t="str">
            <v>Acer pseudosieboldianum</v>
          </cell>
          <cell r="C2758" t="str">
            <v>Korean Maple</v>
          </cell>
          <cell r="D2758" t="str">
            <v/>
          </cell>
          <cell r="E2758" t="str">
            <v/>
          </cell>
          <cell r="F2758" t="str">
            <v/>
          </cell>
          <cell r="G2758" t="str">
            <v>#5</v>
          </cell>
          <cell r="H2758">
            <v>26</v>
          </cell>
          <cell r="I2758">
            <v>24.44</v>
          </cell>
          <cell r="J2758">
            <v>33.44</v>
          </cell>
          <cell r="K2758" t="str">
            <v/>
          </cell>
          <cell r="L2758" t="str">
            <v>TR</v>
          </cell>
          <cell r="M2758">
            <v>9</v>
          </cell>
        </row>
        <row r="2759">
          <cell r="A2759">
            <v>43905</v>
          </cell>
          <cell r="B2759" t="str">
            <v>Acer platanoides</v>
          </cell>
          <cell r="C2759" t="str">
            <v>Norway Maple</v>
          </cell>
          <cell r="D2759" t="str">
            <v/>
          </cell>
          <cell r="E2759" t="str">
            <v/>
          </cell>
          <cell r="F2759" t="str">
            <v/>
          </cell>
          <cell r="G2759" t="str">
            <v>#5</v>
          </cell>
          <cell r="H2759">
            <v>26</v>
          </cell>
          <cell r="I2759">
            <v>24.44</v>
          </cell>
          <cell r="J2759">
            <v>33.44</v>
          </cell>
          <cell r="K2759" t="str">
            <v>Inactive</v>
          </cell>
          <cell r="L2759" t="str">
            <v>TR</v>
          </cell>
          <cell r="M2759">
            <v>9</v>
          </cell>
        </row>
        <row r="2760">
          <cell r="A2760">
            <v>44015</v>
          </cell>
          <cell r="B2760" t="str">
            <v>Acer rubrum 'Northwood'</v>
          </cell>
          <cell r="C2760" t="str">
            <v>Northwood Maple</v>
          </cell>
          <cell r="D2760" t="str">
            <v/>
          </cell>
          <cell r="E2760" t="str">
            <v/>
          </cell>
          <cell r="F2760" t="str">
            <v/>
          </cell>
          <cell r="G2760" t="str">
            <v>#5</v>
          </cell>
          <cell r="H2760">
            <v>26</v>
          </cell>
          <cell r="I2760">
            <v>24.44</v>
          </cell>
          <cell r="J2760">
            <v>33.44</v>
          </cell>
          <cell r="K2760" t="str">
            <v>Inactive</v>
          </cell>
          <cell r="L2760" t="str">
            <v>TR</v>
          </cell>
          <cell r="M2760">
            <v>9</v>
          </cell>
        </row>
        <row r="2761">
          <cell r="A2761">
            <v>44016</v>
          </cell>
          <cell r="B2761" t="str">
            <v>Acer rubrum 'Northwood'</v>
          </cell>
          <cell r="C2761" t="str">
            <v>Northwood Maple</v>
          </cell>
          <cell r="D2761" t="str">
            <v/>
          </cell>
          <cell r="E2761" t="str">
            <v/>
          </cell>
          <cell r="F2761" t="str">
            <v/>
          </cell>
          <cell r="G2761" t="str">
            <v>#10</v>
          </cell>
          <cell r="H2761">
            <v>49.5</v>
          </cell>
          <cell r="I2761">
            <v>46.53</v>
          </cell>
          <cell r="J2761">
            <v>61.38</v>
          </cell>
          <cell r="K2761" t="str">
            <v/>
          </cell>
          <cell r="L2761" t="str">
            <v>TR</v>
          </cell>
          <cell r="M2761">
            <v>9</v>
          </cell>
        </row>
        <row r="2762">
          <cell r="A2762">
            <v>44017</v>
          </cell>
          <cell r="B2762" t="str">
            <v>Acer rubrum 'Northwood'</v>
          </cell>
          <cell r="C2762" t="str">
            <v>Northwood Maple</v>
          </cell>
          <cell r="D2762" t="str">
            <v/>
          </cell>
          <cell r="E2762" t="str">
            <v/>
          </cell>
          <cell r="F2762" t="str">
            <v/>
          </cell>
          <cell r="G2762" t="str">
            <v>#15</v>
          </cell>
          <cell r="H2762">
            <v>72</v>
          </cell>
          <cell r="I2762">
            <v>67.680000000000007</v>
          </cell>
          <cell r="J2762">
            <v>97.63</v>
          </cell>
          <cell r="K2762" t="str">
            <v/>
          </cell>
          <cell r="L2762" t="str">
            <v>TR</v>
          </cell>
          <cell r="M2762">
            <v>9</v>
          </cell>
        </row>
        <row r="2763">
          <cell r="A2763">
            <v>44105</v>
          </cell>
          <cell r="B2763" t="str">
            <v>Acer platanoides 'Crimson Sentry'</v>
          </cell>
          <cell r="C2763" t="str">
            <v>Columnar Crimson Sentry Maple</v>
          </cell>
          <cell r="D2763" t="str">
            <v/>
          </cell>
          <cell r="E2763" t="str">
            <v/>
          </cell>
          <cell r="F2763" t="str">
            <v/>
          </cell>
          <cell r="G2763" t="str">
            <v>#5</v>
          </cell>
          <cell r="H2763">
            <v>26</v>
          </cell>
          <cell r="I2763">
            <v>24.44</v>
          </cell>
          <cell r="J2763">
            <v>33.44</v>
          </cell>
          <cell r="K2763" t="str">
            <v>Inactive</v>
          </cell>
          <cell r="L2763" t="str">
            <v>TR</v>
          </cell>
          <cell r="M2763">
            <v>9</v>
          </cell>
        </row>
        <row r="2764">
          <cell r="A2764">
            <v>44106</v>
          </cell>
          <cell r="B2764" t="str">
            <v>Acer platanoides 'Crimson Sentry'</v>
          </cell>
          <cell r="C2764" t="str">
            <v>Columnar Crimson Sentry Maple</v>
          </cell>
          <cell r="D2764" t="str">
            <v/>
          </cell>
          <cell r="E2764" t="str">
            <v/>
          </cell>
          <cell r="F2764" t="str">
            <v/>
          </cell>
          <cell r="G2764" t="str">
            <v>#10</v>
          </cell>
          <cell r="H2764">
            <v>49.5</v>
          </cell>
          <cell r="I2764">
            <v>46.53</v>
          </cell>
          <cell r="J2764">
            <v>61.38</v>
          </cell>
          <cell r="K2764" t="str">
            <v/>
          </cell>
          <cell r="L2764" t="str">
            <v>TR</v>
          </cell>
          <cell r="M2764">
            <v>9</v>
          </cell>
        </row>
        <row r="2765">
          <cell r="A2765">
            <v>44107</v>
          </cell>
          <cell r="B2765" t="str">
            <v>Acer platanoides 'Crimson Sentry'</v>
          </cell>
          <cell r="C2765" t="str">
            <v>Columnar Crimson Sentry Maple</v>
          </cell>
          <cell r="D2765" t="str">
            <v/>
          </cell>
          <cell r="E2765" t="str">
            <v/>
          </cell>
          <cell r="F2765" t="str">
            <v/>
          </cell>
          <cell r="G2765" t="str">
            <v>#15</v>
          </cell>
          <cell r="H2765">
            <v>72</v>
          </cell>
          <cell r="I2765">
            <v>67.680000000000007</v>
          </cell>
          <cell r="J2765">
            <v>97.63</v>
          </cell>
          <cell r="K2765" t="str">
            <v/>
          </cell>
          <cell r="L2765" t="str">
            <v>TR</v>
          </cell>
          <cell r="M2765">
            <v>9</v>
          </cell>
        </row>
        <row r="2766">
          <cell r="A2766">
            <v>44116</v>
          </cell>
          <cell r="B2766" t="str">
            <v>Acer saccharum 'Unity'</v>
          </cell>
          <cell r="C2766" t="str">
            <v>Unity Sugar Maple</v>
          </cell>
          <cell r="D2766" t="str">
            <v/>
          </cell>
          <cell r="E2766" t="str">
            <v/>
          </cell>
          <cell r="F2766" t="str">
            <v/>
          </cell>
          <cell r="G2766" t="str">
            <v>#10</v>
          </cell>
          <cell r="H2766">
            <v>49.5</v>
          </cell>
          <cell r="I2766">
            <v>46.53</v>
          </cell>
          <cell r="J2766">
            <v>61.38</v>
          </cell>
          <cell r="K2766" t="str">
            <v/>
          </cell>
          <cell r="L2766" t="str">
            <v>TR</v>
          </cell>
          <cell r="M2766">
            <v>9</v>
          </cell>
        </row>
        <row r="2767">
          <cell r="A2767">
            <v>44117</v>
          </cell>
          <cell r="B2767" t="str">
            <v>Acer saccharum 'Unity'</v>
          </cell>
          <cell r="C2767" t="str">
            <v>Unity Sugar Maple</v>
          </cell>
          <cell r="D2767" t="str">
            <v/>
          </cell>
          <cell r="E2767" t="str">
            <v/>
          </cell>
          <cell r="F2767" t="str">
            <v/>
          </cell>
          <cell r="G2767" t="str">
            <v>#15</v>
          </cell>
          <cell r="H2767">
            <v>72</v>
          </cell>
          <cell r="I2767">
            <v>67.680000000000007</v>
          </cell>
          <cell r="J2767">
            <v>97.63</v>
          </cell>
          <cell r="K2767" t="str">
            <v/>
          </cell>
          <cell r="L2767" t="str">
            <v>TR</v>
          </cell>
          <cell r="M2767">
            <v>9</v>
          </cell>
        </row>
        <row r="2768">
          <cell r="A2768">
            <v>44126</v>
          </cell>
          <cell r="B2768" t="str">
            <v>Acer saccharum</v>
          </cell>
          <cell r="C2768" t="str">
            <v>Sugar Maple</v>
          </cell>
          <cell r="D2768" t="str">
            <v/>
          </cell>
          <cell r="E2768" t="str">
            <v/>
          </cell>
          <cell r="F2768" t="str">
            <v/>
          </cell>
          <cell r="G2768" t="str">
            <v>#10</v>
          </cell>
          <cell r="H2768">
            <v>49.5</v>
          </cell>
          <cell r="I2768">
            <v>46.53</v>
          </cell>
          <cell r="J2768">
            <v>61.38</v>
          </cell>
          <cell r="K2768" t="str">
            <v>Inactive</v>
          </cell>
          <cell r="L2768" t="str">
            <v>TR</v>
          </cell>
          <cell r="M2768">
            <v>9</v>
          </cell>
        </row>
        <row r="2769">
          <cell r="A2769">
            <v>44127</v>
          </cell>
          <cell r="B2769" t="str">
            <v>Acer saccharum</v>
          </cell>
          <cell r="C2769" t="str">
            <v>Sugar Maple</v>
          </cell>
          <cell r="D2769" t="str">
            <v/>
          </cell>
          <cell r="E2769" t="str">
            <v/>
          </cell>
          <cell r="F2769" t="str">
            <v/>
          </cell>
          <cell r="G2769" t="str">
            <v>#15</v>
          </cell>
          <cell r="H2769">
            <v>72</v>
          </cell>
          <cell r="I2769">
            <v>67.680000000000007</v>
          </cell>
          <cell r="J2769">
            <v>97.63</v>
          </cell>
          <cell r="K2769" t="str">
            <v>Inactive</v>
          </cell>
          <cell r="L2769" t="str">
            <v>TR</v>
          </cell>
          <cell r="M2769">
            <v>9</v>
          </cell>
        </row>
        <row r="2770">
          <cell r="A2770">
            <v>44135</v>
          </cell>
          <cell r="B2770" t="str">
            <v>Acer saccharinum 'Silver Cloud'</v>
          </cell>
          <cell r="C2770" t="str">
            <v>Silver Cloud Maple</v>
          </cell>
          <cell r="D2770" t="str">
            <v/>
          </cell>
          <cell r="E2770" t="str">
            <v/>
          </cell>
          <cell r="F2770" t="str">
            <v/>
          </cell>
          <cell r="G2770" t="str">
            <v>#5</v>
          </cell>
          <cell r="H2770">
            <v>26</v>
          </cell>
          <cell r="I2770">
            <v>24.44</v>
          </cell>
          <cell r="J2770">
            <v>33.44</v>
          </cell>
          <cell r="K2770" t="str">
            <v/>
          </cell>
          <cell r="L2770" t="str">
            <v>TR</v>
          </cell>
          <cell r="M2770">
            <v>9</v>
          </cell>
        </row>
        <row r="2771">
          <cell r="A2771">
            <v>44136</v>
          </cell>
          <cell r="B2771" t="str">
            <v>Acer saccharinum 'Silver Cloud'</v>
          </cell>
          <cell r="C2771" t="str">
            <v>Silver Cloud Maple</v>
          </cell>
          <cell r="D2771" t="str">
            <v/>
          </cell>
          <cell r="E2771" t="str">
            <v/>
          </cell>
          <cell r="F2771" t="str">
            <v/>
          </cell>
          <cell r="G2771" t="str">
            <v>#10</v>
          </cell>
          <cell r="H2771">
            <v>49.5</v>
          </cell>
          <cell r="I2771">
            <v>46.53</v>
          </cell>
          <cell r="J2771">
            <v>61.38</v>
          </cell>
          <cell r="K2771" t="str">
            <v/>
          </cell>
          <cell r="L2771" t="str">
            <v>TR</v>
          </cell>
          <cell r="M2771">
            <v>9</v>
          </cell>
        </row>
        <row r="2772">
          <cell r="A2772">
            <v>44137</v>
          </cell>
          <cell r="B2772" t="str">
            <v>Acer saccharinum 'Silver Cloud'</v>
          </cell>
          <cell r="C2772" t="str">
            <v>Silver Cloud Maple</v>
          </cell>
          <cell r="D2772" t="str">
            <v/>
          </cell>
          <cell r="E2772" t="str">
            <v/>
          </cell>
          <cell r="F2772" t="str">
            <v/>
          </cell>
          <cell r="G2772" t="str">
            <v>#15</v>
          </cell>
          <cell r="H2772">
            <v>72</v>
          </cell>
          <cell r="I2772">
            <v>67.680000000000007</v>
          </cell>
          <cell r="J2772">
            <v>97.63</v>
          </cell>
          <cell r="K2772" t="str">
            <v/>
          </cell>
          <cell r="L2772" t="str">
            <v>TR</v>
          </cell>
          <cell r="M2772">
            <v>9</v>
          </cell>
        </row>
        <row r="2773">
          <cell r="A2773">
            <v>44152</v>
          </cell>
          <cell r="B2773" t="str">
            <v>Acer tataricum 'Gar Ann' PP15023</v>
          </cell>
          <cell r="C2773" t="str">
            <v xml:space="preserve">Hot Wings Tartarian Maple  </v>
          </cell>
          <cell r="D2773" t="str">
            <v>NoSales</v>
          </cell>
          <cell r="E2773" t="str">
            <v/>
          </cell>
          <cell r="F2773" t="str">
            <v/>
          </cell>
          <cell r="G2773" t="str">
            <v>#2</v>
          </cell>
          <cell r="H2773">
            <v>0</v>
          </cell>
          <cell r="I2773">
            <v>0</v>
          </cell>
          <cell r="J2773">
            <v>0</v>
          </cell>
          <cell r="K2773" t="str">
            <v/>
          </cell>
          <cell r="L2773" t="str">
            <v>TR</v>
          </cell>
          <cell r="M2773">
            <v>9</v>
          </cell>
          <cell r="N2773" t="str">
            <v>Unsalable</v>
          </cell>
        </row>
        <row r="2774">
          <cell r="A2774">
            <v>44155</v>
          </cell>
          <cell r="B2774" t="str">
            <v>Acer tataricum 'Gar Ann' PP15023</v>
          </cell>
          <cell r="C2774" t="str">
            <v xml:space="preserve">Hot Wings Tartarian Maple  </v>
          </cell>
          <cell r="D2774" t="str">
            <v/>
          </cell>
          <cell r="E2774" t="str">
            <v/>
          </cell>
          <cell r="F2774" t="str">
            <v/>
          </cell>
          <cell r="G2774" t="str">
            <v>#5</v>
          </cell>
          <cell r="H2774">
            <v>27.5</v>
          </cell>
          <cell r="I2774">
            <v>25.85</v>
          </cell>
          <cell r="J2774">
            <v>34.85</v>
          </cell>
          <cell r="K2774" t="str">
            <v/>
          </cell>
          <cell r="L2774" t="str">
            <v>TR</v>
          </cell>
          <cell r="M2774">
            <v>9</v>
          </cell>
        </row>
        <row r="2775">
          <cell r="A2775">
            <v>44156</v>
          </cell>
          <cell r="B2775" t="str">
            <v>Acer tataricum 'Gar Ann' PP15023</v>
          </cell>
          <cell r="C2775" t="str">
            <v xml:space="preserve">Hot Wings Tartarian Maple  </v>
          </cell>
          <cell r="D2775" t="str">
            <v/>
          </cell>
          <cell r="E2775" t="str">
            <v/>
          </cell>
          <cell r="F2775" t="str">
            <v/>
          </cell>
          <cell r="G2775" t="str">
            <v>#10</v>
          </cell>
          <cell r="H2775">
            <v>52.5</v>
          </cell>
          <cell r="I2775">
            <v>49.35</v>
          </cell>
          <cell r="J2775">
            <v>64.2</v>
          </cell>
          <cell r="K2775" t="str">
            <v/>
          </cell>
          <cell r="L2775" t="str">
            <v>TR</v>
          </cell>
          <cell r="M2775">
            <v>9</v>
          </cell>
        </row>
        <row r="2776">
          <cell r="A2776">
            <v>44157</v>
          </cell>
          <cell r="B2776" t="str">
            <v>Acer tataricum 'Gar Ann' PP15023</v>
          </cell>
          <cell r="C2776" t="str">
            <v xml:space="preserve">Hot Wings Tartarian Maple  </v>
          </cell>
          <cell r="D2776" t="str">
            <v/>
          </cell>
          <cell r="E2776" t="str">
            <v/>
          </cell>
          <cell r="F2776" t="str">
            <v/>
          </cell>
          <cell r="G2776" t="str">
            <v>#15</v>
          </cell>
          <cell r="H2776">
            <v>72</v>
          </cell>
          <cell r="I2776">
            <v>67.680000000000007</v>
          </cell>
          <cell r="J2776">
            <v>97.63</v>
          </cell>
          <cell r="K2776" t="str">
            <v/>
          </cell>
          <cell r="L2776" t="str">
            <v>TR</v>
          </cell>
          <cell r="M2776">
            <v>9</v>
          </cell>
        </row>
        <row r="2777">
          <cell r="A2777">
            <v>44158</v>
          </cell>
          <cell r="B2777" t="str">
            <v>Acer tataricum 'Gar Ann' PP15023</v>
          </cell>
          <cell r="C2777" t="str">
            <v>Hot Wings Tartarian Maple 40-49mm</v>
          </cell>
          <cell r="D2777" t="str">
            <v>40-49mm</v>
          </cell>
          <cell r="E2777" t="str">
            <v/>
          </cell>
          <cell r="F2777" t="str">
            <v/>
          </cell>
          <cell r="G2777" t="str">
            <v>#20</v>
          </cell>
          <cell r="H2777">
            <v>115</v>
          </cell>
          <cell r="I2777">
            <v>108.1</v>
          </cell>
          <cell r="J2777">
            <v>188.1</v>
          </cell>
          <cell r="K2777" t="str">
            <v/>
          </cell>
          <cell r="L2777" t="str">
            <v>TR</v>
          </cell>
          <cell r="M2777">
            <v>9</v>
          </cell>
        </row>
        <row r="2778">
          <cell r="A2778">
            <v>44159</v>
          </cell>
          <cell r="B2778" t="str">
            <v>Acer tataricum 'Gar Ann' PP15023</v>
          </cell>
          <cell r="C2778" t="str">
            <v>Hot Wings Tartarian Maple 50+mm</v>
          </cell>
          <cell r="D2778" t="str">
            <v>50+mm</v>
          </cell>
          <cell r="E2778" t="str">
            <v/>
          </cell>
          <cell r="F2778" t="str">
            <v/>
          </cell>
          <cell r="G2778" t="str">
            <v>#20</v>
          </cell>
          <cell r="H2778">
            <v>145</v>
          </cell>
          <cell r="I2778">
            <v>136.30000000000001</v>
          </cell>
          <cell r="J2778">
            <v>216.3</v>
          </cell>
          <cell r="K2778" t="str">
            <v/>
          </cell>
          <cell r="L2778" t="str">
            <v>TR</v>
          </cell>
          <cell r="M2778">
            <v>9</v>
          </cell>
        </row>
        <row r="2779">
          <cell r="A2779">
            <v>44162</v>
          </cell>
          <cell r="B2779" t="str">
            <v>Acer tataricum</v>
          </cell>
          <cell r="C2779" t="str">
            <v>Tartarian Maple Tree</v>
          </cell>
          <cell r="D2779" t="str">
            <v>Tree</v>
          </cell>
          <cell r="E2779" t="str">
            <v>NoSales</v>
          </cell>
          <cell r="F2779" t="str">
            <v/>
          </cell>
          <cell r="G2779" t="str">
            <v>#2</v>
          </cell>
          <cell r="H2779">
            <v>0</v>
          </cell>
          <cell r="I2779">
            <v>0</v>
          </cell>
          <cell r="J2779">
            <v>0</v>
          </cell>
          <cell r="K2779" t="str">
            <v/>
          </cell>
          <cell r="L2779" t="str">
            <v>TR</v>
          </cell>
          <cell r="M2779">
            <v>9</v>
          </cell>
          <cell r="N2779" t="str">
            <v>Unsalable</v>
          </cell>
        </row>
        <row r="2780">
          <cell r="A2780">
            <v>44165</v>
          </cell>
          <cell r="B2780" t="str">
            <v>Acer tataricum</v>
          </cell>
          <cell r="C2780" t="str">
            <v>Tartarian Maple Tree</v>
          </cell>
          <cell r="D2780" t="str">
            <v>Tree</v>
          </cell>
          <cell r="E2780" t="str">
            <v/>
          </cell>
          <cell r="F2780" t="str">
            <v/>
          </cell>
          <cell r="G2780" t="str">
            <v>#5</v>
          </cell>
          <cell r="H2780">
            <v>26</v>
          </cell>
          <cell r="I2780">
            <v>24.44</v>
          </cell>
          <cell r="J2780">
            <v>33.44</v>
          </cell>
          <cell r="K2780" t="str">
            <v/>
          </cell>
          <cell r="L2780" t="str">
            <v>TR</v>
          </cell>
          <cell r="M2780">
            <v>9</v>
          </cell>
        </row>
        <row r="2781">
          <cell r="A2781">
            <v>44166</v>
          </cell>
          <cell r="B2781" t="str">
            <v>Acer tataricum</v>
          </cell>
          <cell r="C2781" t="str">
            <v>Tartarian Maple Tree</v>
          </cell>
          <cell r="D2781" t="str">
            <v>Tree</v>
          </cell>
          <cell r="E2781" t="str">
            <v/>
          </cell>
          <cell r="F2781" t="str">
            <v/>
          </cell>
          <cell r="G2781" t="str">
            <v>#10</v>
          </cell>
          <cell r="H2781">
            <v>49.5</v>
          </cell>
          <cell r="I2781">
            <v>46.53</v>
          </cell>
          <cell r="J2781">
            <v>61.38</v>
          </cell>
          <cell r="K2781" t="str">
            <v>Inactive</v>
          </cell>
          <cell r="L2781" t="str">
            <v>TR</v>
          </cell>
          <cell r="M2781">
            <v>9</v>
          </cell>
        </row>
        <row r="2782">
          <cell r="A2782">
            <v>44167</v>
          </cell>
          <cell r="B2782" t="str">
            <v>Acer tataricum</v>
          </cell>
          <cell r="C2782" t="str">
            <v>Tartarian Maple Tree</v>
          </cell>
          <cell r="D2782" t="str">
            <v>Tree</v>
          </cell>
          <cell r="E2782" t="str">
            <v/>
          </cell>
          <cell r="F2782" t="str">
            <v/>
          </cell>
          <cell r="G2782" t="str">
            <v>#15</v>
          </cell>
          <cell r="H2782">
            <v>72</v>
          </cell>
          <cell r="I2782">
            <v>67.680000000000007</v>
          </cell>
          <cell r="J2782">
            <v>97.63</v>
          </cell>
          <cell r="K2782" t="str">
            <v>Inactive</v>
          </cell>
          <cell r="L2782" t="str">
            <v>TR</v>
          </cell>
          <cell r="M2782">
            <v>9</v>
          </cell>
        </row>
        <row r="2783">
          <cell r="A2783">
            <v>44175</v>
          </cell>
          <cell r="B2783" t="str">
            <v>Acer saccharinum 'Silver Queen'</v>
          </cell>
          <cell r="C2783" t="str">
            <v>Silver Queen Maple</v>
          </cell>
          <cell r="D2783" t="str">
            <v/>
          </cell>
          <cell r="E2783" t="str">
            <v/>
          </cell>
          <cell r="F2783" t="str">
            <v/>
          </cell>
          <cell r="G2783" t="str">
            <v>#5</v>
          </cell>
          <cell r="H2783">
            <v>26</v>
          </cell>
          <cell r="I2783">
            <v>24.44</v>
          </cell>
          <cell r="J2783">
            <v>33.44</v>
          </cell>
          <cell r="K2783" t="str">
            <v>Inactive</v>
          </cell>
          <cell r="L2783" t="str">
            <v>TR</v>
          </cell>
          <cell r="M2783">
            <v>9</v>
          </cell>
        </row>
        <row r="2784">
          <cell r="A2784">
            <v>44176</v>
          </cell>
          <cell r="B2784" t="str">
            <v>Acer saccharinum 'Silver Queen'</v>
          </cell>
          <cell r="C2784" t="str">
            <v>Silver Queen Maple</v>
          </cell>
          <cell r="D2784" t="str">
            <v/>
          </cell>
          <cell r="E2784" t="str">
            <v/>
          </cell>
          <cell r="F2784" t="str">
            <v/>
          </cell>
          <cell r="G2784" t="str">
            <v>#10</v>
          </cell>
          <cell r="H2784">
            <v>49.5</v>
          </cell>
          <cell r="I2784">
            <v>46.53</v>
          </cell>
          <cell r="J2784">
            <v>61.38</v>
          </cell>
          <cell r="K2784" t="str">
            <v>Inactive</v>
          </cell>
          <cell r="L2784" t="str">
            <v>TR</v>
          </cell>
          <cell r="M2784">
            <v>9</v>
          </cell>
        </row>
        <row r="2785">
          <cell r="A2785">
            <v>44187</v>
          </cell>
          <cell r="B2785" t="str">
            <v>Acer tataricum 'Pattern Perfect'</v>
          </cell>
          <cell r="C2785" t="str">
            <v xml:space="preserve">Pattern Perfect Maple  </v>
          </cell>
          <cell r="D2785" t="str">
            <v/>
          </cell>
          <cell r="E2785" t="str">
            <v/>
          </cell>
          <cell r="F2785" t="str">
            <v/>
          </cell>
          <cell r="G2785" t="str">
            <v>#15</v>
          </cell>
          <cell r="H2785">
            <v>72</v>
          </cell>
          <cell r="I2785">
            <v>67.680000000000007</v>
          </cell>
          <cell r="J2785">
            <v>97.63</v>
          </cell>
          <cell r="K2785" t="str">
            <v/>
          </cell>
          <cell r="L2785" t="str">
            <v>TR</v>
          </cell>
          <cell r="M2785">
            <v>9</v>
          </cell>
        </row>
        <row r="2786">
          <cell r="A2786">
            <v>44188</v>
          </cell>
          <cell r="B2786" t="str">
            <v>Acer tataricum 'Pattern Perfect'</v>
          </cell>
          <cell r="C2786" t="str">
            <v>Pattern Perfect Maple 40-49mm</v>
          </cell>
          <cell r="D2786" t="str">
            <v>40-49mm</v>
          </cell>
          <cell r="E2786" t="str">
            <v/>
          </cell>
          <cell r="F2786" t="str">
            <v/>
          </cell>
          <cell r="G2786" t="str">
            <v>#20</v>
          </cell>
          <cell r="H2786">
            <v>115</v>
          </cell>
          <cell r="I2786">
            <v>108.1</v>
          </cell>
          <cell r="J2786">
            <v>188.1</v>
          </cell>
          <cell r="K2786" t="str">
            <v/>
          </cell>
          <cell r="L2786" t="str">
            <v>TR</v>
          </cell>
          <cell r="M2786">
            <v>9</v>
          </cell>
        </row>
        <row r="2787">
          <cell r="A2787">
            <v>44189</v>
          </cell>
          <cell r="B2787" t="str">
            <v>Acer tataricum 'Pattern Perfect'</v>
          </cell>
          <cell r="C2787" t="str">
            <v>Pattern Perfect Maple 50+mm</v>
          </cell>
          <cell r="D2787" t="str">
            <v>50+mm</v>
          </cell>
          <cell r="E2787" t="str">
            <v/>
          </cell>
          <cell r="F2787" t="str">
            <v/>
          </cell>
          <cell r="G2787" t="str">
            <v>#20</v>
          </cell>
          <cell r="H2787">
            <v>145</v>
          </cell>
          <cell r="I2787">
            <v>136.30000000000001</v>
          </cell>
          <cell r="J2787">
            <v>216.3</v>
          </cell>
          <cell r="K2787" t="str">
            <v/>
          </cell>
          <cell r="L2787" t="str">
            <v>TR</v>
          </cell>
          <cell r="M2787">
            <v>9</v>
          </cell>
        </row>
        <row r="2788">
          <cell r="A2788">
            <v>44191</v>
          </cell>
          <cell r="B2788" t="str">
            <v>Aesculus glabra</v>
          </cell>
          <cell r="C2788" t="str">
            <v>Ohio Buckeye</v>
          </cell>
          <cell r="D2788" t="str">
            <v>NoSales</v>
          </cell>
          <cell r="E2788" t="str">
            <v/>
          </cell>
          <cell r="F2788" t="str">
            <v/>
          </cell>
          <cell r="G2788" t="str">
            <v>#1</v>
          </cell>
          <cell r="H2788">
            <v>0</v>
          </cell>
          <cell r="I2788">
            <v>0</v>
          </cell>
          <cell r="J2788">
            <v>0</v>
          </cell>
          <cell r="K2788" t="str">
            <v>Inactive</v>
          </cell>
          <cell r="L2788" t="str">
            <v>TR</v>
          </cell>
          <cell r="M2788">
            <v>9</v>
          </cell>
          <cell r="N2788" t="str">
            <v>Unsalable</v>
          </cell>
        </row>
        <row r="2789">
          <cell r="A2789">
            <v>44192</v>
          </cell>
          <cell r="B2789" t="str">
            <v>Aesculus glabra</v>
          </cell>
          <cell r="C2789" t="str">
            <v>Ohio Buckeye</v>
          </cell>
          <cell r="D2789" t="str">
            <v/>
          </cell>
          <cell r="E2789" t="str">
            <v/>
          </cell>
          <cell r="F2789" t="str">
            <v/>
          </cell>
          <cell r="G2789" t="str">
            <v>#2</v>
          </cell>
          <cell r="H2789">
            <v>9.9499999999999993</v>
          </cell>
          <cell r="I2789">
            <v>9.352999999999998</v>
          </cell>
          <cell r="J2789">
            <v>12.102999999999998</v>
          </cell>
          <cell r="K2789" t="str">
            <v/>
          </cell>
          <cell r="L2789" t="str">
            <v>TR</v>
          </cell>
          <cell r="M2789">
            <v>9</v>
          </cell>
        </row>
        <row r="2790">
          <cell r="A2790">
            <v>44195</v>
          </cell>
          <cell r="B2790" t="str">
            <v>Aesculus glabra</v>
          </cell>
          <cell r="C2790" t="str">
            <v>Ohio Buckeye</v>
          </cell>
          <cell r="D2790" t="str">
            <v/>
          </cell>
          <cell r="E2790" t="str">
            <v/>
          </cell>
          <cell r="F2790" t="str">
            <v/>
          </cell>
          <cell r="G2790" t="str">
            <v>#5</v>
          </cell>
          <cell r="H2790">
            <v>27</v>
          </cell>
          <cell r="I2790">
            <v>25.38</v>
          </cell>
          <cell r="J2790">
            <v>34.380000000000003</v>
          </cell>
          <cell r="K2790" t="str">
            <v/>
          </cell>
          <cell r="L2790" t="str">
            <v>TR</v>
          </cell>
          <cell r="M2790">
            <v>9</v>
          </cell>
        </row>
        <row r="2791">
          <cell r="A2791">
            <v>44196</v>
          </cell>
          <cell r="B2791" t="str">
            <v>Aesculus glabra</v>
          </cell>
          <cell r="C2791" t="str">
            <v>Ohio Buckeye</v>
          </cell>
          <cell r="D2791" t="str">
            <v/>
          </cell>
          <cell r="E2791" t="str">
            <v/>
          </cell>
          <cell r="F2791" t="str">
            <v/>
          </cell>
          <cell r="G2791" t="str">
            <v>#10</v>
          </cell>
          <cell r="H2791">
            <v>52.5</v>
          </cell>
          <cell r="I2791">
            <v>49.35</v>
          </cell>
          <cell r="J2791">
            <v>64.2</v>
          </cell>
          <cell r="K2791" t="str">
            <v/>
          </cell>
          <cell r="L2791" t="str">
            <v>TR</v>
          </cell>
          <cell r="M2791">
            <v>9</v>
          </cell>
        </row>
        <row r="2792">
          <cell r="A2792">
            <v>44197</v>
          </cell>
          <cell r="B2792" t="str">
            <v>Aesculus glabra</v>
          </cell>
          <cell r="C2792" t="str">
            <v>Ohio Buckeye</v>
          </cell>
          <cell r="D2792" t="str">
            <v/>
          </cell>
          <cell r="E2792" t="str">
            <v/>
          </cell>
          <cell r="F2792" t="str">
            <v/>
          </cell>
          <cell r="G2792" t="str">
            <v>#15</v>
          </cell>
          <cell r="H2792">
            <v>76</v>
          </cell>
          <cell r="I2792">
            <v>71.44</v>
          </cell>
          <cell r="J2792">
            <v>101.39</v>
          </cell>
          <cell r="K2792" t="str">
            <v/>
          </cell>
          <cell r="L2792" t="str">
            <v>TR</v>
          </cell>
          <cell r="M2792">
            <v>9</v>
          </cell>
        </row>
        <row r="2793">
          <cell r="A2793">
            <v>44202</v>
          </cell>
          <cell r="B2793" t="str">
            <v xml:space="preserve">Alnus crispa </v>
          </cell>
          <cell r="C2793" t="str">
            <v>Green Alder Tree</v>
          </cell>
          <cell r="D2793" t="str">
            <v>Native</v>
          </cell>
          <cell r="E2793" t="str">
            <v>NoSales</v>
          </cell>
          <cell r="F2793" t="str">
            <v>T/F</v>
          </cell>
          <cell r="G2793" t="str">
            <v>#2</v>
          </cell>
          <cell r="H2793">
            <v>0</v>
          </cell>
          <cell r="I2793">
            <v>0</v>
          </cell>
          <cell r="J2793">
            <v>0</v>
          </cell>
          <cell r="K2793" t="str">
            <v/>
          </cell>
          <cell r="L2793" t="str">
            <v>TR</v>
          </cell>
          <cell r="M2793">
            <v>9</v>
          </cell>
          <cell r="N2793" t="str">
            <v>Unsalable</v>
          </cell>
        </row>
        <row r="2794">
          <cell r="A2794">
            <v>44216</v>
          </cell>
          <cell r="B2794" t="str">
            <v>Alnus hirsuta 'Harbin'</v>
          </cell>
          <cell r="C2794" t="str">
            <v>Prairie Horizon™ Manchurian Alder</v>
          </cell>
          <cell r="D2794" t="str">
            <v>US.NoShip</v>
          </cell>
          <cell r="E2794" t="str">
            <v/>
          </cell>
          <cell r="F2794" t="str">
            <v/>
          </cell>
          <cell r="G2794" t="str">
            <v>#10</v>
          </cell>
          <cell r="H2794">
            <v>49.5</v>
          </cell>
          <cell r="I2794">
            <v>46.53</v>
          </cell>
          <cell r="J2794">
            <v>61.38</v>
          </cell>
          <cell r="K2794" t="str">
            <v/>
          </cell>
          <cell r="L2794" t="str">
            <v>TR</v>
          </cell>
          <cell r="M2794">
            <v>9</v>
          </cell>
          <cell r="N2794" t="str">
            <v>NO US</v>
          </cell>
        </row>
        <row r="2795">
          <cell r="A2795">
            <v>44217</v>
          </cell>
          <cell r="B2795" t="str">
            <v>Alnus hirsuta 'Harbin'</v>
          </cell>
          <cell r="C2795" t="str">
            <v>Prairie Horizon™ Manchurian Alder</v>
          </cell>
          <cell r="D2795" t="str">
            <v>US.NoShip</v>
          </cell>
          <cell r="E2795" t="str">
            <v/>
          </cell>
          <cell r="F2795" t="str">
            <v/>
          </cell>
          <cell r="G2795" t="str">
            <v>#15</v>
          </cell>
          <cell r="H2795">
            <v>72</v>
          </cell>
          <cell r="I2795">
            <v>67.680000000000007</v>
          </cell>
          <cell r="J2795">
            <v>97.63</v>
          </cell>
          <cell r="K2795" t="str">
            <v/>
          </cell>
          <cell r="L2795" t="str">
            <v>TR</v>
          </cell>
          <cell r="M2795">
            <v>9</v>
          </cell>
          <cell r="N2795" t="str">
            <v>NO US</v>
          </cell>
        </row>
        <row r="2796">
          <cell r="A2796">
            <v>44232</v>
          </cell>
          <cell r="B2796" t="str">
            <v>Amelanchier x grandiflora 'A. Brillian.'</v>
          </cell>
          <cell r="C2796" t="str">
            <v>Autumn Brilliance Serviceberry</v>
          </cell>
          <cell r="D2796" t="str">
            <v>Tree</v>
          </cell>
          <cell r="E2796" t="str">
            <v>NoSales</v>
          </cell>
          <cell r="F2796" t="str">
            <v/>
          </cell>
          <cell r="G2796" t="str">
            <v>#2</v>
          </cell>
          <cell r="H2796">
            <v>9.9499999999999993</v>
          </cell>
          <cell r="I2796">
            <v>9.352999999999998</v>
          </cell>
          <cell r="J2796">
            <v>12.102999999999998</v>
          </cell>
          <cell r="K2796" t="str">
            <v>Inactive</v>
          </cell>
          <cell r="L2796" t="str">
            <v>TR</v>
          </cell>
          <cell r="M2796">
            <v>9</v>
          </cell>
          <cell r="N2796" t="str">
            <v>Unsalable</v>
          </cell>
        </row>
        <row r="2797">
          <cell r="A2797">
            <v>44235</v>
          </cell>
          <cell r="B2797" t="str">
            <v>Amelanchier x grandiflora 'A. Brillian.'</v>
          </cell>
          <cell r="C2797" t="str">
            <v>Autumn Brilliance Serviceberry</v>
          </cell>
          <cell r="D2797" t="str">
            <v>Tree</v>
          </cell>
          <cell r="E2797" t="str">
            <v/>
          </cell>
          <cell r="F2797" t="str">
            <v/>
          </cell>
          <cell r="G2797" t="str">
            <v>#5</v>
          </cell>
          <cell r="H2797">
            <v>26</v>
          </cell>
          <cell r="I2797">
            <v>24.44</v>
          </cell>
          <cell r="J2797">
            <v>33.44</v>
          </cell>
          <cell r="K2797" t="str">
            <v>Inactive</v>
          </cell>
          <cell r="L2797" t="str">
            <v>TR</v>
          </cell>
          <cell r="M2797">
            <v>9</v>
          </cell>
        </row>
        <row r="2798">
          <cell r="A2798">
            <v>44236</v>
          </cell>
          <cell r="B2798" t="str">
            <v xml:space="preserve">Amelanchier x grandiflora 'A. Brillian.' </v>
          </cell>
          <cell r="C2798" t="str">
            <v>Autumn Brilliance Serviceberry</v>
          </cell>
          <cell r="D2798" t="str">
            <v>Tree</v>
          </cell>
          <cell r="E2798" t="str">
            <v/>
          </cell>
          <cell r="F2798" t="str">
            <v/>
          </cell>
          <cell r="G2798" t="str">
            <v>#10</v>
          </cell>
          <cell r="H2798">
            <v>49.5</v>
          </cell>
          <cell r="I2798">
            <v>46.53</v>
          </cell>
          <cell r="J2798">
            <v>61.38</v>
          </cell>
          <cell r="K2798" t="str">
            <v/>
          </cell>
          <cell r="L2798" t="str">
            <v>TR</v>
          </cell>
          <cell r="M2798">
            <v>9</v>
          </cell>
        </row>
        <row r="2799">
          <cell r="A2799">
            <v>44237</v>
          </cell>
          <cell r="B2799" t="str">
            <v>Amelanchier x grandiflora 'A. Brillian.'</v>
          </cell>
          <cell r="C2799" t="str">
            <v>Autumn Brilliance Serviceberry</v>
          </cell>
          <cell r="D2799" t="str">
            <v>Tree</v>
          </cell>
          <cell r="E2799" t="str">
            <v/>
          </cell>
          <cell r="F2799" t="str">
            <v/>
          </cell>
          <cell r="G2799" t="str">
            <v>#15</v>
          </cell>
          <cell r="H2799">
            <v>72</v>
          </cell>
          <cell r="I2799">
            <v>67.680000000000007</v>
          </cell>
          <cell r="J2799">
            <v>97.63</v>
          </cell>
          <cell r="K2799" t="str">
            <v>Inactive</v>
          </cell>
          <cell r="L2799" t="str">
            <v>TR</v>
          </cell>
          <cell r="M2799">
            <v>9</v>
          </cell>
        </row>
        <row r="2800">
          <cell r="A2800">
            <v>44245</v>
          </cell>
          <cell r="B2800" t="str">
            <v>Amelanchier x grandiflora 'A. Brillian.'</v>
          </cell>
          <cell r="C2800" t="str">
            <v>Autumn Brilliance Serviceberry Clump</v>
          </cell>
          <cell r="D2800" t="str">
            <v>Tree</v>
          </cell>
          <cell r="E2800" t="str">
            <v>Clump</v>
          </cell>
          <cell r="F2800" t="str">
            <v/>
          </cell>
          <cell r="G2800" t="str">
            <v>#5</v>
          </cell>
          <cell r="H2800">
            <v>26</v>
          </cell>
          <cell r="I2800">
            <v>24.44</v>
          </cell>
          <cell r="J2800">
            <v>33.44</v>
          </cell>
          <cell r="K2800" t="str">
            <v/>
          </cell>
          <cell r="L2800" t="str">
            <v>TR</v>
          </cell>
          <cell r="M2800">
            <v>9</v>
          </cell>
        </row>
        <row r="2801">
          <cell r="A2801">
            <v>44246</v>
          </cell>
          <cell r="B2801" t="str">
            <v xml:space="preserve">Amelanchier x grandiflora 'A. Brillian.' </v>
          </cell>
          <cell r="C2801" t="str">
            <v>Autumn Brilliance Serviceberry Clump</v>
          </cell>
          <cell r="D2801" t="str">
            <v>Tree</v>
          </cell>
          <cell r="E2801" t="str">
            <v>Clump</v>
          </cell>
          <cell r="F2801" t="str">
            <v/>
          </cell>
          <cell r="G2801" t="str">
            <v>#10</v>
          </cell>
          <cell r="H2801">
            <v>49.5</v>
          </cell>
          <cell r="I2801">
            <v>46.53</v>
          </cell>
          <cell r="J2801">
            <v>61.38</v>
          </cell>
          <cell r="K2801" t="str">
            <v/>
          </cell>
          <cell r="L2801" t="str">
            <v>TR</v>
          </cell>
          <cell r="M2801">
            <v>9</v>
          </cell>
        </row>
        <row r="2802">
          <cell r="A2802">
            <v>44255</v>
          </cell>
          <cell r="B2802" t="str">
            <v>Amelanchier x grandiflora 'Robin Hill'</v>
          </cell>
          <cell r="C2802" t="str">
            <v>Robin Hill Serviceberry</v>
          </cell>
          <cell r="D2802" t="str">
            <v/>
          </cell>
          <cell r="E2802" t="str">
            <v/>
          </cell>
          <cell r="F2802" t="str">
            <v/>
          </cell>
          <cell r="G2802" t="str">
            <v>#5</v>
          </cell>
          <cell r="H2802">
            <v>27</v>
          </cell>
          <cell r="I2802">
            <v>25.38</v>
          </cell>
          <cell r="J2802">
            <v>34.380000000000003</v>
          </cell>
          <cell r="K2802" t="str">
            <v/>
          </cell>
          <cell r="L2802" t="str">
            <v>TR</v>
          </cell>
          <cell r="M2802">
            <v>9</v>
          </cell>
        </row>
        <row r="2803">
          <cell r="A2803">
            <v>44256</v>
          </cell>
          <cell r="B2803" t="str">
            <v>Amelanchier x grandiflora 'Robin Hill'</v>
          </cell>
          <cell r="C2803" t="str">
            <v>Robin Hill Serviceberry</v>
          </cell>
          <cell r="D2803" t="str">
            <v/>
          </cell>
          <cell r="E2803" t="str">
            <v/>
          </cell>
          <cell r="F2803" t="str">
            <v/>
          </cell>
          <cell r="G2803" t="str">
            <v>#10</v>
          </cell>
          <cell r="H2803">
            <v>49.5</v>
          </cell>
          <cell r="I2803">
            <v>46.53</v>
          </cell>
          <cell r="J2803">
            <v>61.38</v>
          </cell>
          <cell r="K2803" t="str">
            <v/>
          </cell>
          <cell r="L2803" t="str">
            <v>TR</v>
          </cell>
          <cell r="M2803">
            <v>9</v>
          </cell>
        </row>
        <row r="2804">
          <cell r="A2804">
            <v>44257</v>
          </cell>
          <cell r="B2804" t="str">
            <v>Amelanchier x grandiflora 'Robin Hill'</v>
          </cell>
          <cell r="C2804" t="str">
            <v>Robin Hill Serviceberry</v>
          </cell>
          <cell r="D2804" t="str">
            <v/>
          </cell>
          <cell r="E2804" t="str">
            <v/>
          </cell>
          <cell r="F2804" t="str">
            <v/>
          </cell>
          <cell r="G2804" t="str">
            <v>#15</v>
          </cell>
          <cell r="H2804">
            <v>72</v>
          </cell>
          <cell r="I2804">
            <v>67.680000000000007</v>
          </cell>
          <cell r="J2804">
            <v>97.63</v>
          </cell>
          <cell r="K2804" t="str">
            <v/>
          </cell>
          <cell r="L2804" t="str">
            <v>TR</v>
          </cell>
          <cell r="M2804">
            <v>9</v>
          </cell>
        </row>
        <row r="2805">
          <cell r="A2805">
            <v>44265</v>
          </cell>
          <cell r="B2805" t="str">
            <v>Betula nigra 'Shiloh Splash' PP13632</v>
          </cell>
          <cell r="C2805" t="str">
            <v>Shiloh Splash River Birch Clump</v>
          </cell>
          <cell r="D2805" t="str">
            <v>Clump</v>
          </cell>
          <cell r="E2805" t="str">
            <v/>
          </cell>
          <cell r="F2805" t="str">
            <v/>
          </cell>
          <cell r="G2805" t="str">
            <v>#5</v>
          </cell>
          <cell r="H2805">
            <v>29.5</v>
          </cell>
          <cell r="I2805">
            <v>27.73</v>
          </cell>
          <cell r="J2805">
            <v>36.729999999999997</v>
          </cell>
          <cell r="K2805" t="str">
            <v/>
          </cell>
          <cell r="L2805" t="str">
            <v>TR</v>
          </cell>
          <cell r="M2805">
            <v>9</v>
          </cell>
        </row>
        <row r="2806">
          <cell r="A2806">
            <v>44269</v>
          </cell>
          <cell r="B2806" t="str">
            <v xml:space="preserve">Betula nigra 'Shiloh Splash' PP13632 </v>
          </cell>
          <cell r="C2806" t="str">
            <v>Shiloh Splash River Birch T/F</v>
          </cell>
          <cell r="D2806" t="str">
            <v>Tree</v>
          </cell>
          <cell r="E2806" t="str">
            <v/>
          </cell>
          <cell r="F2806" t="str">
            <v/>
          </cell>
          <cell r="G2806" t="str">
            <v>#5</v>
          </cell>
          <cell r="H2806">
            <v>29.5</v>
          </cell>
          <cell r="I2806">
            <v>27.73</v>
          </cell>
          <cell r="J2806">
            <v>36.729999999999997</v>
          </cell>
          <cell r="K2806" t="str">
            <v/>
          </cell>
          <cell r="L2806" t="str">
            <v>TR</v>
          </cell>
          <cell r="M2806">
            <v>9</v>
          </cell>
        </row>
        <row r="2807">
          <cell r="A2807">
            <v>44276</v>
          </cell>
          <cell r="B2807" t="str">
            <v>Betula nigra 'Summer Cascade' PPAF</v>
          </cell>
          <cell r="C2807" t="str">
            <v>Summer Cascade River Birch</v>
          </cell>
          <cell r="D2807" t="str">
            <v/>
          </cell>
          <cell r="E2807" t="str">
            <v/>
          </cell>
          <cell r="F2807" t="str">
            <v/>
          </cell>
          <cell r="G2807" t="str">
            <v>#10</v>
          </cell>
          <cell r="H2807">
            <v>49.5</v>
          </cell>
          <cell r="I2807">
            <v>46.53</v>
          </cell>
          <cell r="J2807">
            <v>61.38</v>
          </cell>
          <cell r="K2807" t="str">
            <v>Inactive</v>
          </cell>
          <cell r="L2807" t="str">
            <v>TR</v>
          </cell>
          <cell r="M2807">
            <v>9</v>
          </cell>
        </row>
        <row r="2808">
          <cell r="A2808">
            <v>44282</v>
          </cell>
          <cell r="B2808" t="str">
            <v>Betula 'Crimson Frost'</v>
          </cell>
          <cell r="C2808" t="str">
            <v>Crimson Frost Birch</v>
          </cell>
          <cell r="D2808" t="str">
            <v>NoSales</v>
          </cell>
          <cell r="E2808" t="str">
            <v/>
          </cell>
          <cell r="F2808" t="str">
            <v/>
          </cell>
          <cell r="G2808" t="str">
            <v>#2</v>
          </cell>
          <cell r="H2808">
            <v>9.9499999999999993</v>
          </cell>
          <cell r="I2808">
            <v>9.352999999999998</v>
          </cell>
          <cell r="J2808">
            <v>12.102999999999998</v>
          </cell>
          <cell r="K2808" t="str">
            <v/>
          </cell>
          <cell r="L2808" t="str">
            <v>TR</v>
          </cell>
          <cell r="M2808">
            <v>9</v>
          </cell>
          <cell r="N2808" t="str">
            <v>Unsalable</v>
          </cell>
        </row>
        <row r="2809">
          <cell r="A2809">
            <v>44285</v>
          </cell>
          <cell r="B2809" t="str">
            <v>Betula 'Crimson Frost'</v>
          </cell>
          <cell r="C2809" t="str">
            <v>Crimson Frost Birch</v>
          </cell>
          <cell r="D2809" t="str">
            <v/>
          </cell>
          <cell r="E2809" t="str">
            <v/>
          </cell>
          <cell r="F2809" t="str">
            <v/>
          </cell>
          <cell r="G2809" t="str">
            <v>#5</v>
          </cell>
          <cell r="H2809">
            <v>26</v>
          </cell>
          <cell r="I2809">
            <v>24.44</v>
          </cell>
          <cell r="J2809">
            <v>33.44</v>
          </cell>
          <cell r="K2809" t="str">
            <v/>
          </cell>
          <cell r="L2809" t="str">
            <v>TR</v>
          </cell>
          <cell r="M2809">
            <v>9</v>
          </cell>
        </row>
        <row r="2810">
          <cell r="A2810">
            <v>44286</v>
          </cell>
          <cell r="B2810" t="str">
            <v>Betula 'Crimson Frost'</v>
          </cell>
          <cell r="C2810" t="str">
            <v>Crimson Frost Birch</v>
          </cell>
          <cell r="D2810" t="str">
            <v/>
          </cell>
          <cell r="E2810" t="str">
            <v/>
          </cell>
          <cell r="F2810" t="str">
            <v/>
          </cell>
          <cell r="G2810" t="str">
            <v>#10</v>
          </cell>
          <cell r="H2810">
            <v>49.5</v>
          </cell>
          <cell r="I2810">
            <v>46.53</v>
          </cell>
          <cell r="J2810">
            <v>61.38</v>
          </cell>
          <cell r="K2810" t="str">
            <v/>
          </cell>
          <cell r="L2810" t="str">
            <v>TR</v>
          </cell>
          <cell r="M2810">
            <v>9</v>
          </cell>
        </row>
        <row r="2811">
          <cell r="A2811">
            <v>44287</v>
          </cell>
          <cell r="B2811" t="str">
            <v>Betula 'Crimson Frost'</v>
          </cell>
          <cell r="C2811" t="str">
            <v>Crimson Frost Birch</v>
          </cell>
          <cell r="D2811" t="str">
            <v/>
          </cell>
          <cell r="E2811" t="str">
            <v/>
          </cell>
          <cell r="F2811" t="str">
            <v/>
          </cell>
          <cell r="G2811" t="str">
            <v>#15</v>
          </cell>
          <cell r="H2811">
            <v>72</v>
          </cell>
          <cell r="I2811">
            <v>67.680000000000007</v>
          </cell>
          <cell r="J2811">
            <v>97.63</v>
          </cell>
          <cell r="K2811" t="str">
            <v/>
          </cell>
          <cell r="L2811" t="str">
            <v>TR</v>
          </cell>
          <cell r="M2811">
            <v>9</v>
          </cell>
        </row>
        <row r="2812">
          <cell r="A2812">
            <v>44295</v>
          </cell>
          <cell r="B2812" t="str">
            <v>Betula 'Royal Frost'</v>
          </cell>
          <cell r="C2812" t="str">
            <v>Royal Frost Birch</v>
          </cell>
          <cell r="D2812" t="str">
            <v/>
          </cell>
          <cell r="E2812" t="str">
            <v/>
          </cell>
          <cell r="F2812" t="str">
            <v/>
          </cell>
          <cell r="G2812" t="str">
            <v>#5</v>
          </cell>
          <cell r="H2812">
            <v>26</v>
          </cell>
          <cell r="I2812">
            <v>24.44</v>
          </cell>
          <cell r="J2812">
            <v>33.44</v>
          </cell>
          <cell r="K2812" t="str">
            <v>Inactive</v>
          </cell>
          <cell r="L2812" t="str">
            <v>TR</v>
          </cell>
          <cell r="M2812">
            <v>9</v>
          </cell>
        </row>
        <row r="2813">
          <cell r="A2813">
            <v>44296</v>
          </cell>
          <cell r="B2813" t="str">
            <v>Betula 'Royal Frost'</v>
          </cell>
          <cell r="C2813" t="str">
            <v>Royal Frost Birch</v>
          </cell>
          <cell r="D2813" t="str">
            <v/>
          </cell>
          <cell r="E2813" t="str">
            <v/>
          </cell>
          <cell r="F2813" t="str">
            <v/>
          </cell>
          <cell r="G2813" t="str">
            <v>#10</v>
          </cell>
          <cell r="H2813">
            <v>49.5</v>
          </cell>
          <cell r="I2813">
            <v>46.53</v>
          </cell>
          <cell r="J2813">
            <v>61.38</v>
          </cell>
          <cell r="K2813" t="str">
            <v>Inactive</v>
          </cell>
          <cell r="L2813" t="str">
            <v>TR</v>
          </cell>
          <cell r="M2813">
            <v>9</v>
          </cell>
        </row>
        <row r="2814">
          <cell r="A2814">
            <v>44297</v>
          </cell>
          <cell r="B2814" t="str">
            <v>Betula 'Royal Frost'</v>
          </cell>
          <cell r="C2814" t="str">
            <v>Royal Frost Birch</v>
          </cell>
          <cell r="D2814" t="str">
            <v/>
          </cell>
          <cell r="E2814" t="str">
            <v/>
          </cell>
          <cell r="F2814" t="str">
            <v/>
          </cell>
          <cell r="G2814" t="str">
            <v>#15</v>
          </cell>
          <cell r="H2814">
            <v>72</v>
          </cell>
          <cell r="I2814">
            <v>67.680000000000007</v>
          </cell>
          <cell r="J2814">
            <v>97.63</v>
          </cell>
          <cell r="K2814" t="str">
            <v>Inactive</v>
          </cell>
          <cell r="L2814" t="str">
            <v>TR</v>
          </cell>
          <cell r="M2814">
            <v>9</v>
          </cell>
        </row>
        <row r="2815">
          <cell r="A2815">
            <v>44302</v>
          </cell>
          <cell r="B2815" t="str">
            <v>Betula pendula 'Monic'</v>
          </cell>
          <cell r="C2815" t="str">
            <v>Purple Rain Weeping Birch</v>
          </cell>
          <cell r="D2815" t="str">
            <v>NoSales</v>
          </cell>
          <cell r="E2815" t="str">
            <v/>
          </cell>
          <cell r="F2815" t="str">
            <v/>
          </cell>
          <cell r="G2815" t="str">
            <v>#2</v>
          </cell>
          <cell r="H2815">
            <v>0</v>
          </cell>
          <cell r="I2815">
            <v>0</v>
          </cell>
          <cell r="J2815">
            <v>0</v>
          </cell>
          <cell r="K2815" t="str">
            <v>Inactive</v>
          </cell>
          <cell r="L2815" t="str">
            <v>TR</v>
          </cell>
          <cell r="M2815">
            <v>9</v>
          </cell>
          <cell r="N2815" t="str">
            <v>Unsalable</v>
          </cell>
        </row>
        <row r="2816">
          <cell r="A2816">
            <v>44305</v>
          </cell>
          <cell r="B2816" t="str">
            <v>Betula pendula 'Monic'</v>
          </cell>
          <cell r="C2816" t="str">
            <v>Purple Rain Weeping Birch</v>
          </cell>
          <cell r="D2816" t="str">
            <v/>
          </cell>
          <cell r="E2816" t="str">
            <v/>
          </cell>
          <cell r="F2816" t="str">
            <v/>
          </cell>
          <cell r="G2816" t="str">
            <v>#5</v>
          </cell>
          <cell r="H2816">
            <v>26</v>
          </cell>
          <cell r="I2816">
            <v>24.44</v>
          </cell>
          <cell r="J2816">
            <v>33.44</v>
          </cell>
          <cell r="K2816" t="str">
            <v>Inactive</v>
          </cell>
          <cell r="L2816" t="str">
            <v>TR</v>
          </cell>
          <cell r="M2816">
            <v>9</v>
          </cell>
        </row>
        <row r="2817">
          <cell r="A2817">
            <v>44306</v>
          </cell>
          <cell r="B2817" t="str">
            <v>Betula pendula 'Monic'</v>
          </cell>
          <cell r="C2817" t="str">
            <v>Purple Rain Weeping Birch</v>
          </cell>
          <cell r="D2817" t="str">
            <v/>
          </cell>
          <cell r="E2817" t="str">
            <v/>
          </cell>
          <cell r="F2817" t="str">
            <v/>
          </cell>
          <cell r="G2817" t="str">
            <v>#10</v>
          </cell>
          <cell r="H2817">
            <v>49.5</v>
          </cell>
          <cell r="I2817">
            <v>46.53</v>
          </cell>
          <cell r="J2817">
            <v>61.38</v>
          </cell>
          <cell r="K2817" t="str">
            <v>Inactive</v>
          </cell>
          <cell r="L2817" t="str">
            <v>TR</v>
          </cell>
          <cell r="M2817">
            <v>9</v>
          </cell>
        </row>
        <row r="2818">
          <cell r="A2818">
            <v>44307</v>
          </cell>
          <cell r="B2818" t="str">
            <v>Betula pendula 'Monic'</v>
          </cell>
          <cell r="C2818" t="str">
            <v>Purple Rain Weeping Birch</v>
          </cell>
          <cell r="D2818" t="str">
            <v/>
          </cell>
          <cell r="E2818" t="str">
            <v/>
          </cell>
          <cell r="F2818" t="str">
            <v/>
          </cell>
          <cell r="G2818" t="str">
            <v>#15</v>
          </cell>
          <cell r="H2818">
            <v>72</v>
          </cell>
          <cell r="I2818">
            <v>67.680000000000007</v>
          </cell>
          <cell r="J2818">
            <v>97.63</v>
          </cell>
          <cell r="K2818" t="str">
            <v>Inactive</v>
          </cell>
          <cell r="L2818" t="str">
            <v>TR</v>
          </cell>
          <cell r="M2818">
            <v>9</v>
          </cell>
        </row>
        <row r="2819">
          <cell r="A2819">
            <v>44312</v>
          </cell>
          <cell r="B2819" t="str">
            <v>Betula platyphylla 'Fargo'</v>
          </cell>
          <cell r="C2819" t="str">
            <v>Dakota Pinnacle™ Birch</v>
          </cell>
          <cell r="D2819" t="str">
            <v>NoSales</v>
          </cell>
          <cell r="E2819" t="str">
            <v/>
          </cell>
          <cell r="F2819" t="str">
            <v/>
          </cell>
          <cell r="G2819" t="str">
            <v>#2</v>
          </cell>
          <cell r="H2819">
            <v>9.9499999999999993</v>
          </cell>
          <cell r="I2819">
            <v>9.352999999999998</v>
          </cell>
          <cell r="J2819">
            <v>12.102999999999998</v>
          </cell>
          <cell r="K2819" t="str">
            <v/>
          </cell>
          <cell r="L2819" t="str">
            <v>TR</v>
          </cell>
          <cell r="M2819">
            <v>9</v>
          </cell>
          <cell r="N2819" t="str">
            <v>Unsalable</v>
          </cell>
        </row>
        <row r="2820">
          <cell r="A2820">
            <v>44315</v>
          </cell>
          <cell r="B2820" t="str">
            <v>Betula platyphylla 'Fargo'</v>
          </cell>
          <cell r="C2820" t="str">
            <v>Dakota Pinnacle™ Birch</v>
          </cell>
          <cell r="D2820" t="str">
            <v/>
          </cell>
          <cell r="E2820" t="str">
            <v/>
          </cell>
          <cell r="F2820" t="str">
            <v/>
          </cell>
          <cell r="G2820" t="str">
            <v>#5</v>
          </cell>
          <cell r="H2820">
            <v>26</v>
          </cell>
          <cell r="I2820">
            <v>24.44</v>
          </cell>
          <cell r="J2820">
            <v>33.44</v>
          </cell>
          <cell r="K2820" t="str">
            <v/>
          </cell>
          <cell r="L2820" t="str">
            <v>TR</v>
          </cell>
          <cell r="M2820">
            <v>9</v>
          </cell>
        </row>
        <row r="2821">
          <cell r="A2821">
            <v>44316</v>
          </cell>
          <cell r="B2821" t="str">
            <v>Betula platyphylla 'Fargo'</v>
          </cell>
          <cell r="C2821" t="str">
            <v>Dakota Pinnacle™ Birch</v>
          </cell>
          <cell r="D2821" t="str">
            <v/>
          </cell>
          <cell r="E2821" t="str">
            <v/>
          </cell>
          <cell r="F2821" t="str">
            <v/>
          </cell>
          <cell r="G2821" t="str">
            <v>#10</v>
          </cell>
          <cell r="H2821">
            <v>49.5</v>
          </cell>
          <cell r="I2821">
            <v>46.53</v>
          </cell>
          <cell r="J2821">
            <v>61.38</v>
          </cell>
          <cell r="K2821" t="str">
            <v/>
          </cell>
          <cell r="L2821" t="str">
            <v>TR</v>
          </cell>
          <cell r="M2821">
            <v>9</v>
          </cell>
        </row>
        <row r="2822">
          <cell r="A2822">
            <v>44317</v>
          </cell>
          <cell r="B2822" t="str">
            <v>Betula platyphylla 'Fargo'</v>
          </cell>
          <cell r="C2822" t="str">
            <v>Dakota Pinnacle™ Birch</v>
          </cell>
          <cell r="D2822" t="str">
            <v/>
          </cell>
          <cell r="E2822" t="str">
            <v/>
          </cell>
          <cell r="F2822" t="str">
            <v/>
          </cell>
          <cell r="G2822" t="str">
            <v>#15</v>
          </cell>
          <cell r="H2822">
            <v>75</v>
          </cell>
          <cell r="I2822">
            <v>70.5</v>
          </cell>
          <cell r="J2822">
            <v>100.45</v>
          </cell>
          <cell r="K2822" t="str">
            <v/>
          </cell>
          <cell r="L2822" t="str">
            <v>TR</v>
          </cell>
          <cell r="M2822">
            <v>9</v>
          </cell>
        </row>
        <row r="2823">
          <cell r="A2823">
            <v>44318</v>
          </cell>
          <cell r="B2823" t="str">
            <v>Betula platyphylla 'Fargo'</v>
          </cell>
          <cell r="C2823" t="str">
            <v>Dakota Pinnacle™ Birch 40-49mm</v>
          </cell>
          <cell r="D2823" t="str">
            <v>40-49mm</v>
          </cell>
          <cell r="E2823" t="str">
            <v/>
          </cell>
          <cell r="F2823" t="str">
            <v/>
          </cell>
          <cell r="G2823" t="str">
            <v>#20</v>
          </cell>
          <cell r="H2823">
            <v>115</v>
          </cell>
          <cell r="I2823">
            <v>108.1</v>
          </cell>
          <cell r="J2823">
            <v>188.1</v>
          </cell>
          <cell r="K2823" t="str">
            <v/>
          </cell>
          <cell r="L2823" t="str">
            <v>TR</v>
          </cell>
          <cell r="M2823">
            <v>9</v>
          </cell>
        </row>
        <row r="2824">
          <cell r="A2824">
            <v>44319</v>
          </cell>
          <cell r="B2824" t="str">
            <v>Betula platyphylla 'Fargo'</v>
          </cell>
          <cell r="C2824" t="str">
            <v>Dakota Pinnacle™ Birch 50+mm</v>
          </cell>
          <cell r="D2824" t="str">
            <v>50+mm</v>
          </cell>
          <cell r="E2824" t="str">
            <v/>
          </cell>
          <cell r="F2824" t="str">
            <v/>
          </cell>
          <cell r="G2824" t="str">
            <v>#20</v>
          </cell>
          <cell r="H2824">
            <v>145</v>
          </cell>
          <cell r="I2824">
            <v>136.30000000000001</v>
          </cell>
          <cell r="J2824">
            <v>216.3</v>
          </cell>
          <cell r="K2824" t="str">
            <v/>
          </cell>
          <cell r="L2824" t="str">
            <v>TR</v>
          </cell>
          <cell r="M2824">
            <v>9</v>
          </cell>
        </row>
        <row r="2825">
          <cell r="A2825">
            <v>44322</v>
          </cell>
          <cell r="B2825" t="str">
            <v xml:space="preserve">Betula platyphylla 'Fargo' </v>
          </cell>
          <cell r="C2825" t="str">
            <v>Dakota Pinnacle™ Birch Low Branch</v>
          </cell>
          <cell r="D2825" t="str">
            <v>Low Br</v>
          </cell>
          <cell r="E2825" t="str">
            <v>NoSales</v>
          </cell>
          <cell r="F2825" t="str">
            <v>Low Branch</v>
          </cell>
          <cell r="G2825" t="str">
            <v>#2</v>
          </cell>
          <cell r="H2825">
            <v>0</v>
          </cell>
          <cell r="I2825">
            <v>0</v>
          </cell>
          <cell r="J2825">
            <v>0</v>
          </cell>
          <cell r="K2825" t="str">
            <v/>
          </cell>
          <cell r="L2825" t="str">
            <v>TR</v>
          </cell>
          <cell r="M2825">
            <v>9</v>
          </cell>
          <cell r="N2825" t="str">
            <v>Unsalable</v>
          </cell>
        </row>
        <row r="2826">
          <cell r="A2826">
            <v>44325</v>
          </cell>
          <cell r="B2826" t="str">
            <v xml:space="preserve">Betula platyphylla 'Fargo' </v>
          </cell>
          <cell r="C2826" t="str">
            <v>Dakota Pinnacle™ Birch Low Branch</v>
          </cell>
          <cell r="D2826" t="str">
            <v>Low Br</v>
          </cell>
          <cell r="E2826" t="str">
            <v/>
          </cell>
          <cell r="F2826" t="str">
            <v/>
          </cell>
          <cell r="G2826" t="str">
            <v>#5</v>
          </cell>
          <cell r="H2826">
            <v>26</v>
          </cell>
          <cell r="I2826">
            <v>24.44</v>
          </cell>
          <cell r="J2826">
            <v>33.44</v>
          </cell>
          <cell r="K2826" t="str">
            <v/>
          </cell>
          <cell r="L2826" t="str">
            <v>TR</v>
          </cell>
          <cell r="M2826">
            <v>9</v>
          </cell>
        </row>
        <row r="2827">
          <cell r="A2827">
            <v>44326</v>
          </cell>
          <cell r="B2827" t="str">
            <v xml:space="preserve">Betula platyphylla 'Fargo' </v>
          </cell>
          <cell r="C2827" t="str">
            <v>Dakota Pinnacle™ Birch Low Branch</v>
          </cell>
          <cell r="D2827" t="str">
            <v>Low Br</v>
          </cell>
          <cell r="E2827" t="str">
            <v/>
          </cell>
          <cell r="F2827" t="str">
            <v/>
          </cell>
          <cell r="G2827" t="str">
            <v>#10</v>
          </cell>
          <cell r="H2827">
            <v>49.5</v>
          </cell>
          <cell r="I2827">
            <v>46.53</v>
          </cell>
          <cell r="J2827">
            <v>61.38</v>
          </cell>
          <cell r="K2827" t="str">
            <v/>
          </cell>
          <cell r="L2827" t="str">
            <v>TR</v>
          </cell>
          <cell r="M2827">
            <v>9</v>
          </cell>
        </row>
        <row r="2828">
          <cell r="A2828">
            <v>44327</v>
          </cell>
          <cell r="B2828" t="str">
            <v xml:space="preserve">Betula platyphylla 'Fargo' </v>
          </cell>
          <cell r="C2828" t="str">
            <v>Dakota Pinnacle™ Birch Low Branch</v>
          </cell>
          <cell r="D2828" t="str">
            <v>Low Br</v>
          </cell>
          <cell r="E2828" t="str">
            <v/>
          </cell>
          <cell r="F2828" t="str">
            <v/>
          </cell>
          <cell r="G2828" t="str">
            <v>#15</v>
          </cell>
          <cell r="H2828">
            <v>75</v>
          </cell>
          <cell r="I2828">
            <v>70.5</v>
          </cell>
          <cell r="J2828">
            <v>100.45</v>
          </cell>
          <cell r="K2828" t="str">
            <v/>
          </cell>
          <cell r="L2828" t="str">
            <v>TR</v>
          </cell>
          <cell r="M2828">
            <v>9</v>
          </cell>
        </row>
        <row r="2829">
          <cell r="A2829">
            <v>44351</v>
          </cell>
          <cell r="B2829" t="str">
            <v>Betula occidentalis</v>
          </cell>
          <cell r="C2829" t="str">
            <v>River Birch</v>
          </cell>
          <cell r="D2829" t="str">
            <v>Native</v>
          </cell>
          <cell r="E2829" t="str">
            <v/>
          </cell>
          <cell r="F2829" t="str">
            <v/>
          </cell>
          <cell r="G2829" t="str">
            <v>#1</v>
          </cell>
          <cell r="H2829">
            <v>5</v>
          </cell>
          <cell r="I2829">
            <v>4.7</v>
          </cell>
          <cell r="J2829">
            <v>6.1</v>
          </cell>
          <cell r="K2829" t="str">
            <v/>
          </cell>
          <cell r="L2829" t="str">
            <v>TR</v>
          </cell>
          <cell r="M2829">
            <v>9</v>
          </cell>
        </row>
        <row r="2830">
          <cell r="A2830">
            <v>44352</v>
          </cell>
          <cell r="B2830" t="str">
            <v>Betula occidentalis</v>
          </cell>
          <cell r="C2830" t="str">
            <v>River Birch</v>
          </cell>
          <cell r="D2830" t="str">
            <v>Native</v>
          </cell>
          <cell r="F2830" t="str">
            <v/>
          </cell>
          <cell r="G2830" t="str">
            <v>#2</v>
          </cell>
          <cell r="H2830">
            <v>9.9499999999999993</v>
          </cell>
          <cell r="I2830">
            <v>9.352999999999998</v>
          </cell>
          <cell r="J2830">
            <v>12.102999999999998</v>
          </cell>
          <cell r="K2830" t="str">
            <v/>
          </cell>
          <cell r="L2830" t="str">
            <v>TR</v>
          </cell>
          <cell r="M2830">
            <v>9</v>
          </cell>
        </row>
        <row r="2831">
          <cell r="A2831">
            <v>44354</v>
          </cell>
          <cell r="B2831" t="str">
            <v>Betula occidentalis</v>
          </cell>
          <cell r="C2831" t="str">
            <v>River Birch LP</v>
          </cell>
          <cell r="D2831" t="str">
            <v>Native</v>
          </cell>
          <cell r="F2831" t="str">
            <v/>
          </cell>
          <cell r="G2831" t="str">
            <v>LP</v>
          </cell>
          <cell r="H2831">
            <v>3.25</v>
          </cell>
          <cell r="I2831">
            <v>3.0550000000000002</v>
          </cell>
          <cell r="J2831">
            <v>3.7549999999999999</v>
          </cell>
          <cell r="K2831" t="str">
            <v/>
          </cell>
          <cell r="L2831" t="str">
            <v>TR</v>
          </cell>
          <cell r="M2831">
            <v>9</v>
          </cell>
          <cell r="N2831" t="str">
            <v>Unsalable</v>
          </cell>
        </row>
        <row r="2832">
          <cell r="A2832">
            <v>44355</v>
          </cell>
          <cell r="B2832" t="str">
            <v>Betula occidentalis</v>
          </cell>
          <cell r="C2832" t="str">
            <v>River Birch</v>
          </cell>
          <cell r="D2832" t="str">
            <v>Native</v>
          </cell>
          <cell r="E2832" t="str">
            <v/>
          </cell>
          <cell r="F2832" t="str">
            <v/>
          </cell>
          <cell r="G2832" t="str">
            <v>#5</v>
          </cell>
          <cell r="H2832">
            <v>24.95</v>
          </cell>
          <cell r="I2832">
            <v>23.452999999999999</v>
          </cell>
          <cell r="J2832">
            <v>32.453000000000003</v>
          </cell>
          <cell r="K2832" t="str">
            <v/>
          </cell>
          <cell r="L2832" t="str">
            <v>TR</v>
          </cell>
          <cell r="M2832">
            <v>9</v>
          </cell>
        </row>
        <row r="2833">
          <cell r="A2833">
            <v>44356</v>
          </cell>
          <cell r="B2833" t="str">
            <v>Betula occidentalis</v>
          </cell>
          <cell r="C2833" t="str">
            <v>River Birch</v>
          </cell>
          <cell r="D2833" t="str">
            <v>Native</v>
          </cell>
          <cell r="E2833" t="str">
            <v/>
          </cell>
          <cell r="F2833" t="str">
            <v/>
          </cell>
          <cell r="G2833" t="str">
            <v>#10</v>
          </cell>
          <cell r="H2833">
            <v>49.5</v>
          </cell>
          <cell r="I2833">
            <v>46.53</v>
          </cell>
          <cell r="J2833">
            <v>61.38</v>
          </cell>
          <cell r="K2833" t="str">
            <v/>
          </cell>
          <cell r="L2833" t="str">
            <v>TR</v>
          </cell>
          <cell r="M2833">
            <v>9</v>
          </cell>
        </row>
        <row r="2834">
          <cell r="A2834">
            <v>44358</v>
          </cell>
          <cell r="B2834" t="str">
            <v>Betula occidentalis</v>
          </cell>
          <cell r="C2834" t="str">
            <v>River Birch Plug</v>
          </cell>
          <cell r="D2834" t="str">
            <v>Native</v>
          </cell>
          <cell r="F2834" t="str">
            <v/>
          </cell>
          <cell r="G2834" t="str">
            <v>Plug</v>
          </cell>
          <cell r="H2834">
            <v>0</v>
          </cell>
          <cell r="I2834">
            <v>0</v>
          </cell>
          <cell r="J2834">
            <v>0</v>
          </cell>
          <cell r="K2834" t="str">
            <v/>
          </cell>
          <cell r="L2834" t="str">
            <v>TR</v>
          </cell>
          <cell r="M2834">
            <v>9</v>
          </cell>
          <cell r="N2834" t="str">
            <v>Unsalable</v>
          </cell>
        </row>
        <row r="2835">
          <cell r="A2835">
            <v>44359</v>
          </cell>
          <cell r="B2835" t="str">
            <v xml:space="preserve">Betula occidentalis </v>
          </cell>
          <cell r="C2835" t="str">
            <v>River Birch Clump</v>
          </cell>
          <cell r="D2835" t="str">
            <v>Clump</v>
          </cell>
          <cell r="E2835" t="str">
            <v>Native</v>
          </cell>
          <cell r="F2835" t="str">
            <v/>
          </cell>
          <cell r="G2835" t="str">
            <v>#10</v>
          </cell>
          <cell r="H2835">
            <v>51.5</v>
          </cell>
          <cell r="I2835">
            <v>48.41</v>
          </cell>
          <cell r="J2835">
            <v>63.26</v>
          </cell>
          <cell r="K2835" t="str">
            <v/>
          </cell>
          <cell r="L2835" t="str">
            <v>TR</v>
          </cell>
          <cell r="M2835">
            <v>9</v>
          </cell>
        </row>
        <row r="2836">
          <cell r="A2836">
            <v>44401</v>
          </cell>
          <cell r="B2836" t="str">
            <v>Betula papyrifera</v>
          </cell>
          <cell r="C2836" t="str">
            <v>Paper Birch</v>
          </cell>
          <cell r="D2836" t="str">
            <v>Native</v>
          </cell>
          <cell r="E2836" t="str">
            <v/>
          </cell>
          <cell r="F2836" t="str">
            <v/>
          </cell>
          <cell r="G2836" t="str">
            <v>#1</v>
          </cell>
          <cell r="H2836">
            <v>5</v>
          </cell>
          <cell r="I2836">
            <v>4.7</v>
          </cell>
          <cell r="J2836">
            <v>6.1</v>
          </cell>
          <cell r="K2836" t="str">
            <v/>
          </cell>
          <cell r="L2836" t="str">
            <v>TR</v>
          </cell>
          <cell r="M2836">
            <v>9</v>
          </cell>
        </row>
        <row r="2837">
          <cell r="A2837">
            <v>44402</v>
          </cell>
          <cell r="B2837" t="str">
            <v>Betula papyrifera</v>
          </cell>
          <cell r="C2837" t="str">
            <v>Paper Birch</v>
          </cell>
          <cell r="D2837" t="str">
            <v>Native</v>
          </cell>
          <cell r="E2837" t="str">
            <v/>
          </cell>
          <cell r="F2837" t="str">
            <v/>
          </cell>
          <cell r="G2837" t="str">
            <v>#2</v>
          </cell>
          <cell r="H2837">
            <v>9.9499999999999993</v>
          </cell>
          <cell r="I2837">
            <v>9.352999999999998</v>
          </cell>
          <cell r="J2837">
            <v>12.102999999999998</v>
          </cell>
          <cell r="K2837" t="str">
            <v/>
          </cell>
          <cell r="L2837" t="str">
            <v>TR</v>
          </cell>
          <cell r="M2837">
            <v>9</v>
          </cell>
        </row>
        <row r="2838">
          <cell r="A2838">
            <v>44404</v>
          </cell>
          <cell r="B2838" t="str">
            <v>Betula papyrifera</v>
          </cell>
          <cell r="C2838" t="str">
            <v>Paper Birch LP</v>
          </cell>
          <cell r="D2838" t="str">
            <v>Native</v>
          </cell>
          <cell r="F2838" t="str">
            <v/>
          </cell>
          <cell r="G2838" t="str">
            <v>LP</v>
          </cell>
          <cell r="H2838">
            <v>3.25</v>
          </cell>
          <cell r="I2838">
            <v>3.0550000000000002</v>
          </cell>
          <cell r="J2838">
            <v>3.7549999999999999</v>
          </cell>
          <cell r="K2838" t="str">
            <v/>
          </cell>
          <cell r="L2838" t="str">
            <v>TR</v>
          </cell>
          <cell r="M2838">
            <v>9</v>
          </cell>
          <cell r="N2838" t="str">
            <v>Unsalable</v>
          </cell>
        </row>
        <row r="2839">
          <cell r="A2839">
            <v>44405</v>
          </cell>
          <cell r="B2839" t="str">
            <v>Betula papyrifera</v>
          </cell>
          <cell r="C2839" t="str">
            <v>Paper Birch</v>
          </cell>
          <cell r="D2839" t="str">
            <v>Native</v>
          </cell>
          <cell r="E2839" t="str">
            <v/>
          </cell>
          <cell r="F2839" t="str">
            <v/>
          </cell>
          <cell r="G2839" t="str">
            <v>#5</v>
          </cell>
          <cell r="H2839">
            <v>26</v>
          </cell>
          <cell r="I2839">
            <v>24.44</v>
          </cell>
          <cell r="J2839">
            <v>33.44</v>
          </cell>
          <cell r="K2839" t="str">
            <v/>
          </cell>
          <cell r="L2839" t="str">
            <v>TR</v>
          </cell>
          <cell r="M2839">
            <v>9</v>
          </cell>
        </row>
        <row r="2840">
          <cell r="A2840">
            <v>44406</v>
          </cell>
          <cell r="B2840" t="str">
            <v>Betula papyrifera</v>
          </cell>
          <cell r="C2840" t="str">
            <v>Paper Birch</v>
          </cell>
          <cell r="D2840" t="str">
            <v>Native</v>
          </cell>
          <cell r="E2840" t="str">
            <v/>
          </cell>
          <cell r="F2840" t="str">
            <v/>
          </cell>
          <cell r="G2840" t="str">
            <v>#10</v>
          </cell>
          <cell r="H2840">
            <v>49.5</v>
          </cell>
          <cell r="I2840">
            <v>46.53</v>
          </cell>
          <cell r="J2840">
            <v>61.38</v>
          </cell>
          <cell r="K2840" t="str">
            <v/>
          </cell>
          <cell r="L2840" t="str">
            <v>TR</v>
          </cell>
          <cell r="M2840">
            <v>9</v>
          </cell>
        </row>
        <row r="2841">
          <cell r="A2841">
            <v>44407</v>
          </cell>
          <cell r="B2841" t="str">
            <v>Betula papyrifera</v>
          </cell>
          <cell r="C2841" t="str">
            <v>Paper Birch</v>
          </cell>
          <cell r="D2841" t="str">
            <v>Native</v>
          </cell>
          <cell r="E2841" t="str">
            <v/>
          </cell>
          <cell r="F2841" t="str">
            <v/>
          </cell>
          <cell r="G2841" t="str">
            <v>#15</v>
          </cell>
          <cell r="H2841">
            <v>72</v>
          </cell>
          <cell r="I2841">
            <v>67.680000000000007</v>
          </cell>
          <cell r="J2841">
            <v>97.63</v>
          </cell>
          <cell r="K2841" t="str">
            <v/>
          </cell>
          <cell r="L2841" t="str">
            <v>TR</v>
          </cell>
          <cell r="M2841">
            <v>9</v>
          </cell>
        </row>
        <row r="2842">
          <cell r="A2842">
            <v>44505</v>
          </cell>
          <cell r="B2842" t="str">
            <v>Betula papyrifera (Clump)</v>
          </cell>
          <cell r="C2842" t="str">
            <v>Paper Birch Clump</v>
          </cell>
          <cell r="D2842" t="str">
            <v>Clump</v>
          </cell>
          <cell r="E2842" t="str">
            <v>Native</v>
          </cell>
          <cell r="F2842" t="str">
            <v/>
          </cell>
          <cell r="G2842" t="str">
            <v>#5</v>
          </cell>
          <cell r="H2842">
            <v>26.5</v>
          </cell>
          <cell r="I2842">
            <v>24.91</v>
          </cell>
          <cell r="J2842">
            <v>33.909999999999997</v>
          </cell>
          <cell r="K2842" t="str">
            <v/>
          </cell>
          <cell r="L2842" t="str">
            <v>TR</v>
          </cell>
          <cell r="M2842">
            <v>9</v>
          </cell>
        </row>
        <row r="2843">
          <cell r="A2843">
            <v>44506</v>
          </cell>
          <cell r="B2843" t="str">
            <v>Betula papyrifera (Clump)</v>
          </cell>
          <cell r="C2843" t="str">
            <v>Paper Birch Clump</v>
          </cell>
          <cell r="D2843" t="str">
            <v>Clump</v>
          </cell>
          <cell r="E2843" t="str">
            <v>Native</v>
          </cell>
          <cell r="F2843" t="str">
            <v/>
          </cell>
          <cell r="G2843" t="str">
            <v>#10</v>
          </cell>
          <cell r="H2843">
            <v>51.5</v>
          </cell>
          <cell r="I2843">
            <v>48.41</v>
          </cell>
          <cell r="J2843">
            <v>63.26</v>
          </cell>
          <cell r="K2843" t="str">
            <v/>
          </cell>
          <cell r="L2843" t="str">
            <v>TR</v>
          </cell>
          <cell r="M2843">
            <v>9</v>
          </cell>
        </row>
        <row r="2844">
          <cell r="A2844">
            <v>44507</v>
          </cell>
          <cell r="B2844" t="str">
            <v>Betula papyrifera (Clump)</v>
          </cell>
          <cell r="C2844" t="str">
            <v>Paper Birch Clump</v>
          </cell>
          <cell r="D2844" t="str">
            <v>Clump</v>
          </cell>
          <cell r="E2844" t="str">
            <v>Native</v>
          </cell>
          <cell r="F2844" t="str">
            <v/>
          </cell>
          <cell r="G2844" t="str">
            <v>#15</v>
          </cell>
          <cell r="H2844">
            <v>72</v>
          </cell>
          <cell r="I2844">
            <v>67.680000000000007</v>
          </cell>
          <cell r="J2844">
            <v>97.63</v>
          </cell>
          <cell r="K2844" t="str">
            <v/>
          </cell>
          <cell r="L2844" t="str">
            <v>TR</v>
          </cell>
          <cell r="M2844">
            <v>9</v>
          </cell>
        </row>
        <row r="2845">
          <cell r="A2845">
            <v>44512</v>
          </cell>
          <cell r="B2845" t="str">
            <v>Betula papyrifera 'Chickadee'</v>
          </cell>
          <cell r="C2845" t="str">
            <v>Chickadee Birch</v>
          </cell>
          <cell r="D2845" t="str">
            <v>Native</v>
          </cell>
          <cell r="E2845" t="str">
            <v>NoSales</v>
          </cell>
          <cell r="F2845" t="str">
            <v/>
          </cell>
          <cell r="G2845" t="str">
            <v>#2</v>
          </cell>
          <cell r="H2845">
            <v>0</v>
          </cell>
          <cell r="I2845">
            <v>0</v>
          </cell>
          <cell r="J2845">
            <v>0</v>
          </cell>
          <cell r="K2845" t="str">
            <v/>
          </cell>
          <cell r="L2845" t="str">
            <v>TR</v>
          </cell>
          <cell r="M2845">
            <v>9</v>
          </cell>
          <cell r="N2845" t="str">
            <v>Unsalable</v>
          </cell>
        </row>
        <row r="2846">
          <cell r="A2846">
            <v>44515</v>
          </cell>
          <cell r="B2846" t="str">
            <v>Betula papyrifera 'Chickadee'</v>
          </cell>
          <cell r="C2846" t="str">
            <v>Chickadee Birch</v>
          </cell>
          <cell r="D2846" t="str">
            <v>Native</v>
          </cell>
          <cell r="E2846" t="str">
            <v/>
          </cell>
          <cell r="F2846" t="str">
            <v/>
          </cell>
          <cell r="G2846" t="str">
            <v>#5</v>
          </cell>
          <cell r="H2846">
            <v>26</v>
          </cell>
          <cell r="I2846">
            <v>24.44</v>
          </cell>
          <cell r="J2846">
            <v>33.44</v>
          </cell>
          <cell r="K2846" t="str">
            <v/>
          </cell>
          <cell r="L2846" t="str">
            <v>TR</v>
          </cell>
          <cell r="M2846">
            <v>9</v>
          </cell>
        </row>
        <row r="2847">
          <cell r="A2847">
            <v>44516</v>
          </cell>
          <cell r="B2847" t="str">
            <v>Betula papyrifera 'Chickadee'</v>
          </cell>
          <cell r="C2847" t="str">
            <v>Chickadee Birch</v>
          </cell>
          <cell r="D2847" t="str">
            <v>Native</v>
          </cell>
          <cell r="E2847" t="str">
            <v/>
          </cell>
          <cell r="F2847" t="str">
            <v/>
          </cell>
          <cell r="G2847" t="str">
            <v>#10</v>
          </cell>
          <cell r="H2847">
            <v>49.5</v>
          </cell>
          <cell r="I2847">
            <v>46.53</v>
          </cell>
          <cell r="J2847">
            <v>61.38</v>
          </cell>
          <cell r="K2847" t="str">
            <v/>
          </cell>
          <cell r="L2847" t="str">
            <v>TR</v>
          </cell>
          <cell r="M2847">
            <v>9</v>
          </cell>
        </row>
        <row r="2848">
          <cell r="A2848">
            <v>44519</v>
          </cell>
          <cell r="B2848" t="str">
            <v>Betula papyrifera 'Chickadee'</v>
          </cell>
          <cell r="C2848" t="str">
            <v>Chickadee Birch Plug</v>
          </cell>
          <cell r="D2848" t="str">
            <v>Native</v>
          </cell>
          <cell r="E2848" t="str">
            <v>NoSales</v>
          </cell>
          <cell r="F2848" t="str">
            <v/>
          </cell>
          <cell r="G2848" t="str">
            <v>Plug</v>
          </cell>
          <cell r="H2848">
            <v>0</v>
          </cell>
          <cell r="I2848">
            <v>0</v>
          </cell>
          <cell r="J2848">
            <v>0</v>
          </cell>
          <cell r="K2848" t="str">
            <v>Inactive</v>
          </cell>
          <cell r="L2848" t="str">
            <v>TR</v>
          </cell>
          <cell r="M2848">
            <v>9</v>
          </cell>
          <cell r="N2848" t="str">
            <v>Unsalable</v>
          </cell>
        </row>
        <row r="2849">
          <cell r="A2849">
            <v>44602</v>
          </cell>
          <cell r="B2849" t="str">
            <v>Betula pendula 'Laciniata'</v>
          </cell>
          <cell r="C2849" t="str">
            <v>Weeping Cutleaf Birch</v>
          </cell>
          <cell r="D2849" t="str">
            <v>NoSales</v>
          </cell>
          <cell r="E2849" t="str">
            <v/>
          </cell>
          <cell r="F2849" t="str">
            <v/>
          </cell>
          <cell r="G2849" t="str">
            <v>#2</v>
          </cell>
          <cell r="H2849">
            <v>9.9499999999999993</v>
          </cell>
          <cell r="I2849">
            <v>9.352999999999998</v>
          </cell>
          <cell r="J2849">
            <v>12.102999999999998</v>
          </cell>
          <cell r="K2849" t="str">
            <v/>
          </cell>
          <cell r="L2849" t="str">
            <v>TR</v>
          </cell>
          <cell r="M2849">
            <v>9</v>
          </cell>
          <cell r="N2849" t="str">
            <v>Unsalable</v>
          </cell>
        </row>
        <row r="2850">
          <cell r="A2850">
            <v>44604</v>
          </cell>
          <cell r="B2850" t="str">
            <v>Betula pendula 'Laciniata'</v>
          </cell>
          <cell r="C2850" t="str">
            <v>Weeping Cutleaf Birch LP</v>
          </cell>
          <cell r="D2850" t="str">
            <v/>
          </cell>
          <cell r="F2850" t="str">
            <v/>
          </cell>
          <cell r="G2850" t="str">
            <v>LP</v>
          </cell>
          <cell r="H2850">
            <v>0</v>
          </cell>
          <cell r="I2850">
            <v>0</v>
          </cell>
          <cell r="J2850">
            <v>0</v>
          </cell>
          <cell r="K2850" t="str">
            <v/>
          </cell>
          <cell r="L2850" t="str">
            <v>TR</v>
          </cell>
          <cell r="M2850">
            <v>9</v>
          </cell>
          <cell r="N2850" t="str">
            <v>Unsalable</v>
          </cell>
        </row>
        <row r="2851">
          <cell r="A2851">
            <v>44605</v>
          </cell>
          <cell r="B2851" t="str">
            <v>Betula pendula 'Laciniata'</v>
          </cell>
          <cell r="C2851" t="str">
            <v>Weeping Cutleaf Birch</v>
          </cell>
          <cell r="D2851" t="str">
            <v/>
          </cell>
          <cell r="E2851" t="str">
            <v/>
          </cell>
          <cell r="F2851" t="str">
            <v/>
          </cell>
          <cell r="G2851" t="str">
            <v>#5</v>
          </cell>
          <cell r="H2851">
            <v>26</v>
          </cell>
          <cell r="I2851">
            <v>24.44</v>
          </cell>
          <cell r="J2851">
            <v>33.44</v>
          </cell>
          <cell r="K2851" t="str">
            <v/>
          </cell>
          <cell r="L2851" t="str">
            <v>TR</v>
          </cell>
          <cell r="M2851">
            <v>9</v>
          </cell>
        </row>
        <row r="2852">
          <cell r="A2852">
            <v>44606</v>
          </cell>
          <cell r="B2852" t="str">
            <v>Betula pendula 'Laciniata'</v>
          </cell>
          <cell r="C2852" t="str">
            <v>Weeping Cutleaf Birch</v>
          </cell>
          <cell r="D2852" t="str">
            <v/>
          </cell>
          <cell r="E2852" t="str">
            <v/>
          </cell>
          <cell r="F2852" t="str">
            <v/>
          </cell>
          <cell r="G2852" t="str">
            <v>#10</v>
          </cell>
          <cell r="H2852">
            <v>49.5</v>
          </cell>
          <cell r="I2852">
            <v>46.53</v>
          </cell>
          <cell r="J2852">
            <v>61.38</v>
          </cell>
          <cell r="K2852" t="str">
            <v/>
          </cell>
          <cell r="L2852" t="str">
            <v>TR</v>
          </cell>
          <cell r="M2852">
            <v>9</v>
          </cell>
        </row>
        <row r="2853">
          <cell r="A2853">
            <v>44607</v>
          </cell>
          <cell r="B2853" t="str">
            <v>Betula pendula 'Laciniata'</v>
          </cell>
          <cell r="C2853" t="str">
            <v>Weeping Cutleaf Birch</v>
          </cell>
          <cell r="D2853" t="str">
            <v/>
          </cell>
          <cell r="E2853" t="str">
            <v/>
          </cell>
          <cell r="F2853" t="str">
            <v/>
          </cell>
          <cell r="G2853" t="str">
            <v>#15</v>
          </cell>
          <cell r="H2853">
            <v>72</v>
          </cell>
          <cell r="I2853">
            <v>67.680000000000007</v>
          </cell>
          <cell r="J2853">
            <v>97.63</v>
          </cell>
          <cell r="K2853" t="str">
            <v/>
          </cell>
          <cell r="L2853" t="str">
            <v>TR</v>
          </cell>
          <cell r="M2853">
            <v>9</v>
          </cell>
        </row>
        <row r="2854">
          <cell r="A2854">
            <v>44702</v>
          </cell>
          <cell r="B2854" t="str">
            <v>Betula pendula 'Youngii'</v>
          </cell>
          <cell r="C2854" t="str">
            <v>Young's Weeping Birch</v>
          </cell>
          <cell r="D2854" t="str">
            <v>NoSales</v>
          </cell>
          <cell r="E2854" t="str">
            <v/>
          </cell>
          <cell r="F2854" t="str">
            <v/>
          </cell>
          <cell r="G2854" t="str">
            <v>#2</v>
          </cell>
          <cell r="H2854">
            <v>9.9499999999999993</v>
          </cell>
          <cell r="I2854">
            <v>9.352999999999998</v>
          </cell>
          <cell r="J2854">
            <v>12.102999999999998</v>
          </cell>
          <cell r="K2854" t="str">
            <v/>
          </cell>
          <cell r="L2854" t="str">
            <v>TR</v>
          </cell>
          <cell r="M2854">
            <v>9</v>
          </cell>
          <cell r="N2854" t="str">
            <v>Unsalable</v>
          </cell>
        </row>
        <row r="2855">
          <cell r="A2855">
            <v>44704</v>
          </cell>
          <cell r="B2855" t="str">
            <v>Betula pendula 'Youngii'</v>
          </cell>
          <cell r="C2855" t="str">
            <v>Young's Weeping Birch LP</v>
          </cell>
          <cell r="D2855" t="str">
            <v/>
          </cell>
          <cell r="F2855" t="str">
            <v/>
          </cell>
          <cell r="G2855" t="str">
            <v>LP</v>
          </cell>
          <cell r="H2855">
            <v>0</v>
          </cell>
          <cell r="I2855">
            <v>0</v>
          </cell>
          <cell r="J2855">
            <v>0</v>
          </cell>
          <cell r="K2855" t="str">
            <v/>
          </cell>
          <cell r="L2855" t="str">
            <v>TR</v>
          </cell>
          <cell r="M2855">
            <v>9</v>
          </cell>
          <cell r="N2855" t="str">
            <v>Unsalable</v>
          </cell>
        </row>
        <row r="2856">
          <cell r="A2856">
            <v>44705</v>
          </cell>
          <cell r="B2856" t="str">
            <v>Betula pendula 'Youngii'</v>
          </cell>
          <cell r="C2856" t="str">
            <v>Young's Weeping Birch</v>
          </cell>
          <cell r="D2856" t="str">
            <v/>
          </cell>
          <cell r="E2856" t="str">
            <v/>
          </cell>
          <cell r="F2856" t="str">
            <v/>
          </cell>
          <cell r="G2856" t="str">
            <v>#5</v>
          </cell>
          <cell r="H2856">
            <v>27.5</v>
          </cell>
          <cell r="I2856">
            <v>25.85</v>
          </cell>
          <cell r="J2856">
            <v>34.85</v>
          </cell>
          <cell r="K2856" t="str">
            <v/>
          </cell>
          <cell r="L2856" t="str">
            <v>TR</v>
          </cell>
          <cell r="M2856">
            <v>9</v>
          </cell>
        </row>
        <row r="2857">
          <cell r="A2857">
            <v>44706</v>
          </cell>
          <cell r="B2857" t="str">
            <v>Betula pendula 'Youngii'</v>
          </cell>
          <cell r="C2857" t="str">
            <v>Young's Weeping Birch (Serp.)</v>
          </cell>
          <cell r="D2857" t="str">
            <v/>
          </cell>
          <cell r="E2857" t="str">
            <v/>
          </cell>
          <cell r="F2857" t="str">
            <v/>
          </cell>
          <cell r="G2857" t="str">
            <v>#10</v>
          </cell>
          <cell r="H2857">
            <v>49.5</v>
          </cell>
          <cell r="I2857">
            <v>46.53</v>
          </cell>
          <cell r="J2857">
            <v>61.38</v>
          </cell>
          <cell r="K2857" t="str">
            <v>Inactive</v>
          </cell>
          <cell r="L2857" t="str">
            <v>TR</v>
          </cell>
          <cell r="M2857">
            <v>9</v>
          </cell>
        </row>
        <row r="2858">
          <cell r="A2858">
            <v>44761</v>
          </cell>
          <cell r="B2858" t="str">
            <v>Caragana arborescens 'Sutherland'</v>
          </cell>
          <cell r="C2858" t="str">
            <v>Sutherland Caragana</v>
          </cell>
          <cell r="D2858" t="str">
            <v/>
          </cell>
          <cell r="E2858" t="str">
            <v/>
          </cell>
          <cell r="F2858" t="str">
            <v/>
          </cell>
          <cell r="G2858" t="str">
            <v>#1</v>
          </cell>
          <cell r="H2858">
            <v>0</v>
          </cell>
          <cell r="I2858">
            <v>0</v>
          </cell>
          <cell r="J2858">
            <v>0</v>
          </cell>
          <cell r="K2858" t="str">
            <v>Inactive</v>
          </cell>
          <cell r="L2858" t="str">
            <v>TR</v>
          </cell>
          <cell r="M2858">
            <v>9</v>
          </cell>
        </row>
        <row r="2859">
          <cell r="A2859">
            <v>44762</v>
          </cell>
          <cell r="B2859" t="str">
            <v>Caragana arborescens 'Sutherland'</v>
          </cell>
          <cell r="C2859" t="str">
            <v>Sutherland Caragana</v>
          </cell>
          <cell r="D2859" t="str">
            <v/>
          </cell>
          <cell r="E2859" t="str">
            <v/>
          </cell>
          <cell r="F2859" t="str">
            <v/>
          </cell>
          <cell r="G2859" t="str">
            <v>#2</v>
          </cell>
          <cell r="H2859">
            <v>9.9499999999999993</v>
          </cell>
          <cell r="I2859">
            <v>9.352999999999998</v>
          </cell>
          <cell r="J2859">
            <v>12.102999999999998</v>
          </cell>
          <cell r="K2859" t="str">
            <v/>
          </cell>
          <cell r="L2859" t="str">
            <v>TR</v>
          </cell>
          <cell r="M2859">
            <v>9</v>
          </cell>
        </row>
        <row r="2860">
          <cell r="A2860">
            <v>44763</v>
          </cell>
          <cell r="B2860" t="str">
            <v xml:space="preserve">Caragana arborescens 'Sutherland' </v>
          </cell>
          <cell r="C2860" t="str">
            <v>Sutherland Caragana Clump</v>
          </cell>
          <cell r="D2860" t="str">
            <v>Clump</v>
          </cell>
          <cell r="E2860" t="str">
            <v/>
          </cell>
          <cell r="F2860" t="str">
            <v/>
          </cell>
          <cell r="G2860" t="str">
            <v>#10</v>
          </cell>
          <cell r="H2860">
            <v>65</v>
          </cell>
          <cell r="I2860">
            <v>61.1</v>
          </cell>
          <cell r="J2860">
            <v>75.95</v>
          </cell>
          <cell r="K2860" t="str">
            <v>Inactive</v>
          </cell>
          <cell r="L2860" t="str">
            <v>TR</v>
          </cell>
          <cell r="M2860">
            <v>9</v>
          </cell>
        </row>
        <row r="2861">
          <cell r="A2861">
            <v>44765</v>
          </cell>
          <cell r="B2861" t="str">
            <v>Caragana arborescens 'Sutherland'</v>
          </cell>
          <cell r="C2861" t="str">
            <v>Sutherland Caragana</v>
          </cell>
          <cell r="D2861" t="str">
            <v/>
          </cell>
          <cell r="E2861" t="str">
            <v/>
          </cell>
          <cell r="F2861" t="str">
            <v/>
          </cell>
          <cell r="G2861" t="str">
            <v>#5</v>
          </cell>
          <cell r="H2861">
            <v>27.5</v>
          </cell>
          <cell r="I2861">
            <v>25.85</v>
          </cell>
          <cell r="J2861">
            <v>34.85</v>
          </cell>
          <cell r="K2861" t="str">
            <v/>
          </cell>
          <cell r="L2861" t="str">
            <v>TR</v>
          </cell>
          <cell r="M2861">
            <v>9</v>
          </cell>
        </row>
        <row r="2862">
          <cell r="A2862">
            <v>44766</v>
          </cell>
          <cell r="B2862" t="str">
            <v>Caragana arborescens 'Sutherland'</v>
          </cell>
          <cell r="C2862" t="str">
            <v>Sutherland Caragana</v>
          </cell>
          <cell r="D2862" t="str">
            <v/>
          </cell>
          <cell r="E2862" t="str">
            <v/>
          </cell>
          <cell r="F2862" t="str">
            <v/>
          </cell>
          <cell r="G2862" t="str">
            <v>#10</v>
          </cell>
          <cell r="H2862">
            <v>49.5</v>
          </cell>
          <cell r="I2862">
            <v>46.53</v>
          </cell>
          <cell r="J2862">
            <v>61.38</v>
          </cell>
          <cell r="K2862" t="str">
            <v/>
          </cell>
          <cell r="L2862" t="str">
            <v>TR</v>
          </cell>
          <cell r="M2862">
            <v>9</v>
          </cell>
        </row>
        <row r="2863">
          <cell r="A2863">
            <v>44769</v>
          </cell>
          <cell r="B2863" t="str">
            <v>Caragana arborescens 'Sutherland'</v>
          </cell>
          <cell r="C2863" t="str">
            <v>Sutherland Caragana Plug</v>
          </cell>
          <cell r="D2863" t="str">
            <v/>
          </cell>
          <cell r="F2863" t="str">
            <v/>
          </cell>
          <cell r="G2863" t="str">
            <v>Plug</v>
          </cell>
          <cell r="H2863">
            <v>0</v>
          </cell>
          <cell r="I2863">
            <v>0</v>
          </cell>
          <cell r="J2863">
            <v>0</v>
          </cell>
          <cell r="K2863" t="str">
            <v>Inactive</v>
          </cell>
          <cell r="L2863" t="str">
            <v>TR</v>
          </cell>
          <cell r="M2863">
            <v>9</v>
          </cell>
          <cell r="N2863" t="str">
            <v>Unsalable</v>
          </cell>
        </row>
        <row r="2864">
          <cell r="A2864">
            <v>44775</v>
          </cell>
          <cell r="B2864" t="str">
            <v>Catalpa ovata</v>
          </cell>
          <cell r="C2864" t="str">
            <v>Chinese Catalpa</v>
          </cell>
          <cell r="D2864" t="str">
            <v/>
          </cell>
          <cell r="E2864" t="str">
            <v/>
          </cell>
          <cell r="F2864" t="str">
            <v/>
          </cell>
          <cell r="G2864" t="str">
            <v>#5</v>
          </cell>
          <cell r="H2864">
            <v>26</v>
          </cell>
          <cell r="I2864">
            <v>24.44</v>
          </cell>
          <cell r="J2864">
            <v>33.44</v>
          </cell>
          <cell r="K2864" t="str">
            <v/>
          </cell>
          <cell r="L2864" t="str">
            <v>TR</v>
          </cell>
          <cell r="M2864">
            <v>9</v>
          </cell>
        </row>
        <row r="2865">
          <cell r="A2865">
            <v>44776</v>
          </cell>
          <cell r="B2865" t="str">
            <v>Catalpa ovata</v>
          </cell>
          <cell r="C2865" t="str">
            <v>Chinese Catalpa</v>
          </cell>
          <cell r="D2865" t="str">
            <v/>
          </cell>
          <cell r="E2865" t="str">
            <v/>
          </cell>
          <cell r="F2865" t="str">
            <v/>
          </cell>
          <cell r="G2865" t="str">
            <v>#10</v>
          </cell>
          <cell r="H2865">
            <v>49.5</v>
          </cell>
          <cell r="I2865">
            <v>46.53</v>
          </cell>
          <cell r="J2865">
            <v>61.38</v>
          </cell>
          <cell r="K2865" t="str">
            <v/>
          </cell>
          <cell r="L2865" t="str">
            <v>TR</v>
          </cell>
          <cell r="M2865">
            <v>9</v>
          </cell>
        </row>
        <row r="2866">
          <cell r="A2866">
            <v>44779</v>
          </cell>
          <cell r="B2866" t="str">
            <v>Catalpa ovata</v>
          </cell>
          <cell r="C2866" t="str">
            <v>Chinese Catalpa</v>
          </cell>
          <cell r="D2866" t="str">
            <v/>
          </cell>
          <cell r="E2866" t="str">
            <v/>
          </cell>
          <cell r="F2866" t="str">
            <v/>
          </cell>
          <cell r="G2866" t="str">
            <v>Plug</v>
          </cell>
          <cell r="H2866">
            <v>0</v>
          </cell>
          <cell r="I2866">
            <v>0</v>
          </cell>
          <cell r="J2866">
            <v>0</v>
          </cell>
          <cell r="K2866" t="str">
            <v/>
          </cell>
          <cell r="L2866" t="str">
            <v>TR</v>
          </cell>
          <cell r="M2866">
            <v>9</v>
          </cell>
          <cell r="N2866" t="str">
            <v>Unsalable</v>
          </cell>
        </row>
        <row r="2867">
          <cell r="A2867">
            <v>44785</v>
          </cell>
          <cell r="B2867" t="str">
            <v>Catalpa speciosa</v>
          </cell>
          <cell r="C2867" t="str">
            <v>Northern Catalpa</v>
          </cell>
          <cell r="D2867" t="str">
            <v/>
          </cell>
          <cell r="E2867" t="str">
            <v/>
          </cell>
          <cell r="F2867" t="str">
            <v/>
          </cell>
          <cell r="G2867" t="str">
            <v>#5</v>
          </cell>
          <cell r="H2867">
            <v>26</v>
          </cell>
          <cell r="I2867">
            <v>24.44</v>
          </cell>
          <cell r="J2867">
            <v>33.44</v>
          </cell>
          <cell r="K2867" t="str">
            <v>Inactive</v>
          </cell>
          <cell r="L2867" t="str">
            <v>TR</v>
          </cell>
          <cell r="M2867">
            <v>9</v>
          </cell>
        </row>
        <row r="2868">
          <cell r="A2868">
            <v>44825</v>
          </cell>
          <cell r="B2868" t="str">
            <v>Cornus kousa 'Satomi'</v>
          </cell>
          <cell r="C2868" t="str">
            <v>Satomi Dogwood</v>
          </cell>
          <cell r="D2868" t="str">
            <v/>
          </cell>
          <cell r="E2868" t="str">
            <v/>
          </cell>
          <cell r="F2868" t="str">
            <v/>
          </cell>
          <cell r="G2868" t="str">
            <v>#5</v>
          </cell>
          <cell r="H2868">
            <v>32</v>
          </cell>
          <cell r="I2868">
            <v>30.08</v>
          </cell>
          <cell r="J2868">
            <v>36.93</v>
          </cell>
          <cell r="K2868" t="str">
            <v>Inactive</v>
          </cell>
          <cell r="L2868" t="str">
            <v>SH</v>
          </cell>
          <cell r="M2868">
            <v>1</v>
          </cell>
        </row>
        <row r="2869">
          <cell r="A2869">
            <v>44845</v>
          </cell>
          <cell r="B2869" t="str">
            <v>Corylus avellana pendula</v>
          </cell>
          <cell r="C2869" t="str">
            <v>Weeping Hazelnut Tree</v>
          </cell>
          <cell r="D2869" t="str">
            <v>US.NoShip</v>
          </cell>
          <cell r="E2869" t="str">
            <v>Tree</v>
          </cell>
          <cell r="F2869" t="str">
            <v/>
          </cell>
          <cell r="G2869" t="str">
            <v>#5</v>
          </cell>
          <cell r="H2869">
            <v>49.5</v>
          </cell>
          <cell r="I2869">
            <v>46.53</v>
          </cell>
          <cell r="J2869">
            <v>53.38</v>
          </cell>
          <cell r="K2869" t="str">
            <v/>
          </cell>
          <cell r="L2869" t="str">
            <v>SH</v>
          </cell>
          <cell r="M2869">
            <v>1</v>
          </cell>
          <cell r="N2869" t="str">
            <v>NO US</v>
          </cell>
        </row>
        <row r="2870">
          <cell r="A2870">
            <v>44853</v>
          </cell>
          <cell r="B2870" t="str">
            <v xml:space="preserve">Corylus avellana 'Contorta' </v>
          </cell>
          <cell r="C2870" t="str">
            <v>Harry Lauders Walking Stick T/G</v>
          </cell>
          <cell r="D2870" t="str">
            <v>US.NoShip</v>
          </cell>
          <cell r="E2870" t="str">
            <v>T/G</v>
          </cell>
          <cell r="F2870" t="str">
            <v/>
          </cell>
          <cell r="G2870" t="str">
            <v>#5</v>
          </cell>
          <cell r="H2870">
            <v>39.5</v>
          </cell>
          <cell r="I2870">
            <v>37.130000000000003</v>
          </cell>
          <cell r="J2870">
            <v>43.98</v>
          </cell>
          <cell r="K2870" t="str">
            <v/>
          </cell>
          <cell r="L2870" t="str">
            <v>SH</v>
          </cell>
          <cell r="M2870">
            <v>1</v>
          </cell>
          <cell r="N2870" t="str">
            <v>NO US</v>
          </cell>
        </row>
        <row r="2871">
          <cell r="A2871">
            <v>44855</v>
          </cell>
          <cell r="B2871" t="str">
            <v>Corylus avellana 'Contorta'</v>
          </cell>
          <cell r="C2871" t="str">
            <v>Harry Lauders Walking Stick</v>
          </cell>
          <cell r="D2871" t="str">
            <v>US.NoShip</v>
          </cell>
          <cell r="E2871" t="str">
            <v/>
          </cell>
          <cell r="F2871" t="str">
            <v/>
          </cell>
          <cell r="G2871" t="str">
            <v>#5</v>
          </cell>
          <cell r="H2871">
            <v>24.5</v>
          </cell>
          <cell r="I2871">
            <v>23.03</v>
          </cell>
          <cell r="J2871">
            <v>29.88</v>
          </cell>
          <cell r="K2871" t="str">
            <v/>
          </cell>
          <cell r="L2871" t="str">
            <v>SH</v>
          </cell>
          <cell r="M2871">
            <v>1</v>
          </cell>
          <cell r="N2871" t="str">
            <v>NO US</v>
          </cell>
        </row>
        <row r="2872">
          <cell r="A2872">
            <v>44863</v>
          </cell>
          <cell r="B2872" t="str">
            <v>Corylus avellana 'Red Majestic' PP16048</v>
          </cell>
          <cell r="C2872" t="str">
            <v>Red Majestic Walking Stick T/G</v>
          </cell>
          <cell r="D2872" t="str">
            <v>US.NoShip</v>
          </cell>
          <cell r="E2872" t="str">
            <v>T/G</v>
          </cell>
          <cell r="F2872" t="str">
            <v/>
          </cell>
          <cell r="G2872" t="str">
            <v>#5</v>
          </cell>
          <cell r="H2872">
            <v>45</v>
          </cell>
          <cell r="I2872">
            <v>42.3</v>
          </cell>
          <cell r="J2872">
            <v>49.15</v>
          </cell>
          <cell r="K2872" t="str">
            <v>Inactive</v>
          </cell>
          <cell r="L2872" t="str">
            <v>SH</v>
          </cell>
          <cell r="M2872">
            <v>1</v>
          </cell>
          <cell r="N2872" t="str">
            <v>NO US</v>
          </cell>
        </row>
        <row r="2873">
          <cell r="A2873">
            <v>44865</v>
          </cell>
          <cell r="B2873" t="str">
            <v>Corylus avellana 'Red Majestic' PP16048</v>
          </cell>
          <cell r="C2873" t="str">
            <v>Red Majestic Walking Stick</v>
          </cell>
          <cell r="D2873" t="str">
            <v>US.NoShip</v>
          </cell>
          <cell r="E2873" t="str">
            <v/>
          </cell>
          <cell r="F2873" t="str">
            <v/>
          </cell>
          <cell r="G2873" t="str">
            <v>#5</v>
          </cell>
          <cell r="H2873">
            <v>35</v>
          </cell>
          <cell r="I2873">
            <v>32.9</v>
          </cell>
          <cell r="J2873">
            <v>39.75</v>
          </cell>
          <cell r="K2873" t="str">
            <v/>
          </cell>
          <cell r="L2873" t="str">
            <v>SH</v>
          </cell>
          <cell r="M2873">
            <v>1</v>
          </cell>
          <cell r="N2873" t="str">
            <v>NO US</v>
          </cell>
        </row>
        <row r="2874">
          <cell r="A2874">
            <v>45005</v>
          </cell>
          <cell r="B2874" t="str">
            <v>Crataegus x mordenensis 'Snowbird'</v>
          </cell>
          <cell r="C2874" t="str">
            <v>Snowbird Hawthorn</v>
          </cell>
          <cell r="D2874" t="str">
            <v/>
          </cell>
          <cell r="E2874" t="str">
            <v/>
          </cell>
          <cell r="F2874" t="str">
            <v/>
          </cell>
          <cell r="G2874" t="str">
            <v>#5</v>
          </cell>
          <cell r="H2874">
            <v>26</v>
          </cell>
          <cell r="I2874">
            <v>24.44</v>
          </cell>
          <cell r="J2874">
            <v>33.44</v>
          </cell>
          <cell r="K2874" t="str">
            <v/>
          </cell>
          <cell r="L2874" t="str">
            <v>TR</v>
          </cell>
          <cell r="M2874">
            <v>9</v>
          </cell>
        </row>
        <row r="2875">
          <cell r="A2875">
            <v>45006</v>
          </cell>
          <cell r="B2875" t="str">
            <v>Crataegus x mordenensis 'Snowbird'</v>
          </cell>
          <cell r="C2875" t="str">
            <v>Snowbird Hawthorn</v>
          </cell>
          <cell r="D2875" t="str">
            <v/>
          </cell>
          <cell r="E2875" t="str">
            <v/>
          </cell>
          <cell r="F2875" t="str">
            <v/>
          </cell>
          <cell r="G2875" t="str">
            <v>#10</v>
          </cell>
          <cell r="H2875">
            <v>49.5</v>
          </cell>
          <cell r="I2875">
            <v>46.53</v>
          </cell>
          <cell r="J2875">
            <v>61.38</v>
          </cell>
          <cell r="K2875" t="str">
            <v/>
          </cell>
          <cell r="L2875" t="str">
            <v>TR</v>
          </cell>
          <cell r="M2875">
            <v>9</v>
          </cell>
        </row>
        <row r="2876">
          <cell r="A2876">
            <v>45007</v>
          </cell>
          <cell r="B2876" t="str">
            <v>Crataegus x mordenensis 'Snowbird'</v>
          </cell>
          <cell r="C2876" t="str">
            <v>Snowbird Hawthorn</v>
          </cell>
          <cell r="D2876" t="str">
            <v/>
          </cell>
          <cell r="E2876" t="str">
            <v/>
          </cell>
          <cell r="F2876" t="str">
            <v/>
          </cell>
          <cell r="G2876" t="str">
            <v>#15</v>
          </cell>
          <cell r="H2876">
            <v>72</v>
          </cell>
          <cell r="I2876">
            <v>67.680000000000007</v>
          </cell>
          <cell r="J2876">
            <v>97.63</v>
          </cell>
          <cell r="K2876" t="str">
            <v/>
          </cell>
          <cell r="L2876" t="str">
            <v>TR</v>
          </cell>
          <cell r="M2876">
            <v>9</v>
          </cell>
        </row>
        <row r="2877">
          <cell r="A2877">
            <v>45011</v>
          </cell>
          <cell r="B2877" t="str">
            <v>Crataegus douglasii</v>
          </cell>
          <cell r="C2877" t="str">
            <v>Douglas Hawthorn</v>
          </cell>
          <cell r="D2877" t="str">
            <v>Native</v>
          </cell>
          <cell r="E2877" t="str">
            <v/>
          </cell>
          <cell r="F2877" t="str">
            <v/>
          </cell>
          <cell r="G2877" t="str">
            <v>#1</v>
          </cell>
          <cell r="H2877">
            <v>4.95</v>
          </cell>
          <cell r="I2877">
            <v>4.6529999999999996</v>
          </cell>
          <cell r="J2877">
            <v>6.052999999999999</v>
          </cell>
          <cell r="K2877" t="str">
            <v>Inactive</v>
          </cell>
          <cell r="L2877" t="str">
            <v>TR</v>
          </cell>
          <cell r="M2877">
            <v>9</v>
          </cell>
        </row>
        <row r="2878">
          <cell r="A2878">
            <v>45012</v>
          </cell>
          <cell r="B2878" t="str">
            <v>Crataegus douglasii</v>
          </cell>
          <cell r="C2878" t="str">
            <v>Douglas Hawthorn</v>
          </cell>
          <cell r="D2878" t="str">
            <v>Native</v>
          </cell>
          <cell r="E2878" t="str">
            <v/>
          </cell>
          <cell r="F2878" t="str">
            <v/>
          </cell>
          <cell r="G2878" t="str">
            <v>#2</v>
          </cell>
          <cell r="H2878">
            <v>0</v>
          </cell>
          <cell r="I2878">
            <v>0</v>
          </cell>
          <cell r="J2878">
            <v>0</v>
          </cell>
          <cell r="K2878" t="str">
            <v>Inactive</v>
          </cell>
          <cell r="L2878" t="str">
            <v>TR</v>
          </cell>
          <cell r="M2878">
            <v>9</v>
          </cell>
        </row>
        <row r="2879">
          <cell r="A2879">
            <v>45014</v>
          </cell>
          <cell r="B2879" t="str">
            <v>Crataegus douglasii</v>
          </cell>
          <cell r="C2879" t="str">
            <v>Douglas Hawthorn LP</v>
          </cell>
          <cell r="D2879" t="str">
            <v>Native</v>
          </cell>
          <cell r="E2879" t="str">
            <v/>
          </cell>
          <cell r="F2879" t="str">
            <v/>
          </cell>
          <cell r="G2879" t="str">
            <v>LP</v>
          </cell>
          <cell r="H2879">
            <v>0</v>
          </cell>
          <cell r="I2879">
            <v>0</v>
          </cell>
          <cell r="J2879">
            <v>0</v>
          </cell>
          <cell r="K2879" t="str">
            <v>Inactive</v>
          </cell>
          <cell r="L2879" t="str">
            <v>TR</v>
          </cell>
          <cell r="M2879">
            <v>9</v>
          </cell>
          <cell r="N2879" t="str">
            <v>Unsalable</v>
          </cell>
        </row>
        <row r="2880">
          <cell r="A2880">
            <v>45015</v>
          </cell>
          <cell r="B2880" t="str">
            <v>Crataegus douglasii</v>
          </cell>
          <cell r="C2880" t="str">
            <v>Douglas Hawthorn</v>
          </cell>
          <cell r="D2880" t="str">
            <v>Native</v>
          </cell>
          <cell r="E2880" t="str">
            <v/>
          </cell>
          <cell r="F2880" t="str">
            <v/>
          </cell>
          <cell r="G2880" t="str">
            <v>#5</v>
          </cell>
          <cell r="H2880">
            <v>26</v>
          </cell>
          <cell r="I2880">
            <v>24.44</v>
          </cell>
          <cell r="J2880">
            <v>33.44</v>
          </cell>
          <cell r="K2880" t="str">
            <v>Inactive</v>
          </cell>
          <cell r="L2880" t="str">
            <v>TR</v>
          </cell>
          <cell r="M2880">
            <v>9</v>
          </cell>
        </row>
        <row r="2881">
          <cell r="A2881">
            <v>45105</v>
          </cell>
          <cell r="B2881" t="str">
            <v>Crataegus laevigata 'Superba'</v>
          </cell>
          <cell r="C2881" t="str">
            <v>Crimson Cloud Hawthorn</v>
          </cell>
          <cell r="D2881" t="str">
            <v/>
          </cell>
          <cell r="E2881" t="str">
            <v/>
          </cell>
          <cell r="F2881" t="str">
            <v/>
          </cell>
          <cell r="G2881" t="str">
            <v>#5</v>
          </cell>
          <cell r="H2881">
            <v>26</v>
          </cell>
          <cell r="I2881">
            <v>24.44</v>
          </cell>
          <cell r="J2881">
            <v>33.44</v>
          </cell>
          <cell r="K2881" t="str">
            <v/>
          </cell>
          <cell r="L2881" t="str">
            <v>TR</v>
          </cell>
          <cell r="M2881">
            <v>9</v>
          </cell>
        </row>
        <row r="2882">
          <cell r="A2882">
            <v>45106</v>
          </cell>
          <cell r="B2882" t="str">
            <v>Crataegus laevigata 'Superba'</v>
          </cell>
          <cell r="C2882" t="str">
            <v>Crimson Cloud Hawthorn</v>
          </cell>
          <cell r="D2882" t="str">
            <v/>
          </cell>
          <cell r="E2882" t="str">
            <v/>
          </cell>
          <cell r="F2882" t="str">
            <v/>
          </cell>
          <cell r="G2882" t="str">
            <v>#10</v>
          </cell>
          <cell r="H2882">
            <v>49.5</v>
          </cell>
          <cell r="I2882">
            <v>46.53</v>
          </cell>
          <cell r="J2882">
            <v>61.38</v>
          </cell>
          <cell r="K2882" t="str">
            <v/>
          </cell>
          <cell r="L2882" t="str">
            <v>TR</v>
          </cell>
          <cell r="M2882">
            <v>9</v>
          </cell>
        </row>
        <row r="2883">
          <cell r="A2883">
            <v>45107</v>
          </cell>
          <cell r="B2883" t="str">
            <v>Crataegus laevigata 'Superba'</v>
          </cell>
          <cell r="C2883" t="str">
            <v>Crimson Cloud Hawthorn</v>
          </cell>
          <cell r="D2883" t="str">
            <v/>
          </cell>
          <cell r="E2883" t="str">
            <v/>
          </cell>
          <cell r="F2883" t="str">
            <v/>
          </cell>
          <cell r="G2883" t="str">
            <v>#15</v>
          </cell>
          <cell r="H2883">
            <v>72</v>
          </cell>
          <cell r="I2883">
            <v>67.680000000000007</v>
          </cell>
          <cell r="J2883">
            <v>97.63</v>
          </cell>
          <cell r="K2883" t="str">
            <v>Inactive</v>
          </cell>
          <cell r="L2883" t="str">
            <v>TR</v>
          </cell>
          <cell r="M2883">
            <v>9</v>
          </cell>
        </row>
        <row r="2884">
          <cell r="A2884">
            <v>45115</v>
          </cell>
          <cell r="B2884" t="str">
            <v xml:space="preserve">Cercis canadensis 'Redbud' </v>
          </cell>
          <cell r="C2884" t="str">
            <v>Eastern Redbud Clump</v>
          </cell>
          <cell r="D2884" t="str">
            <v>Clump</v>
          </cell>
          <cell r="E2884" t="str">
            <v/>
          </cell>
          <cell r="F2884" t="str">
            <v/>
          </cell>
          <cell r="G2884" t="str">
            <v>#5</v>
          </cell>
          <cell r="H2884">
            <v>29.5</v>
          </cell>
          <cell r="I2884">
            <v>27.73</v>
          </cell>
          <cell r="J2884">
            <v>36.729999999999997</v>
          </cell>
          <cell r="K2884" t="str">
            <v>Inactive</v>
          </cell>
          <cell r="L2884" t="str">
            <v>TR</v>
          </cell>
          <cell r="M2884">
            <v>9</v>
          </cell>
        </row>
        <row r="2885">
          <cell r="A2885">
            <v>45116</v>
          </cell>
          <cell r="B2885" t="str">
            <v xml:space="preserve">Cercis canadensis 'Redbud' </v>
          </cell>
          <cell r="C2885" t="str">
            <v>Eastern Redbud Clump</v>
          </cell>
          <cell r="D2885" t="str">
            <v>Clump</v>
          </cell>
          <cell r="E2885" t="str">
            <v/>
          </cell>
          <cell r="F2885" t="str">
            <v/>
          </cell>
          <cell r="G2885" t="str">
            <v>#10</v>
          </cell>
          <cell r="H2885">
            <v>49.5</v>
          </cell>
          <cell r="I2885">
            <v>46.53</v>
          </cell>
          <cell r="J2885">
            <v>61.38</v>
          </cell>
          <cell r="K2885" t="str">
            <v>Inactive</v>
          </cell>
          <cell r="L2885" t="str">
            <v>TR</v>
          </cell>
          <cell r="M2885">
            <v>9</v>
          </cell>
        </row>
        <row r="2886">
          <cell r="A2886">
            <v>45202</v>
          </cell>
          <cell r="B2886" t="str">
            <v>Crataegus x mordenensis 'Toba'</v>
          </cell>
          <cell r="C2886" t="str">
            <v>Toba Hawthorn</v>
          </cell>
          <cell r="D2886" t="str">
            <v>NoSales</v>
          </cell>
          <cell r="E2886" t="str">
            <v/>
          </cell>
          <cell r="F2886" t="str">
            <v/>
          </cell>
          <cell r="G2886" t="str">
            <v>#2</v>
          </cell>
          <cell r="H2886">
            <v>9.85</v>
          </cell>
          <cell r="I2886">
            <v>9.2589999999999986</v>
          </cell>
          <cell r="J2886">
            <v>12.008999999999999</v>
          </cell>
          <cell r="K2886" t="str">
            <v/>
          </cell>
          <cell r="L2886" t="str">
            <v>TR</v>
          </cell>
          <cell r="M2886">
            <v>9</v>
          </cell>
          <cell r="N2886" t="str">
            <v>Unsalable</v>
          </cell>
        </row>
        <row r="2887">
          <cell r="A2887">
            <v>45205</v>
          </cell>
          <cell r="B2887" t="str">
            <v>Crataegus x mordenensis 'Toba'</v>
          </cell>
          <cell r="C2887" t="str">
            <v>Toba Hawthorn</v>
          </cell>
          <cell r="D2887" t="str">
            <v/>
          </cell>
          <cell r="E2887" t="str">
            <v/>
          </cell>
          <cell r="F2887" t="str">
            <v/>
          </cell>
          <cell r="G2887" t="str">
            <v>#5</v>
          </cell>
          <cell r="H2887">
            <v>26</v>
          </cell>
          <cell r="I2887">
            <v>24.44</v>
          </cell>
          <cell r="J2887">
            <v>33.44</v>
          </cell>
          <cell r="K2887" t="str">
            <v/>
          </cell>
          <cell r="L2887" t="str">
            <v>TR</v>
          </cell>
          <cell r="M2887">
            <v>9</v>
          </cell>
        </row>
        <row r="2888">
          <cell r="A2888">
            <v>45206</v>
          </cell>
          <cell r="B2888" t="str">
            <v>Crataegus x mordenensis 'Toba'</v>
          </cell>
          <cell r="C2888" t="str">
            <v>Toba Hawthorn</v>
          </cell>
          <cell r="D2888" t="str">
            <v/>
          </cell>
          <cell r="E2888" t="str">
            <v/>
          </cell>
          <cell r="F2888" t="str">
            <v/>
          </cell>
          <cell r="G2888" t="str">
            <v>#10</v>
          </cell>
          <cell r="H2888">
            <v>49.5</v>
          </cell>
          <cell r="I2888">
            <v>46.53</v>
          </cell>
          <cell r="J2888">
            <v>61.38</v>
          </cell>
          <cell r="K2888" t="str">
            <v/>
          </cell>
          <cell r="L2888" t="str">
            <v>TR</v>
          </cell>
          <cell r="M2888">
            <v>9</v>
          </cell>
        </row>
        <row r="2889">
          <cell r="A2889">
            <v>45207</v>
          </cell>
          <cell r="B2889" t="str">
            <v>Crataegus x mordenensis 'Toba'</v>
          </cell>
          <cell r="C2889" t="str">
            <v>Toba Hawthorn</v>
          </cell>
          <cell r="D2889" t="str">
            <v/>
          </cell>
          <cell r="E2889" t="str">
            <v/>
          </cell>
          <cell r="F2889" t="str">
            <v/>
          </cell>
          <cell r="G2889" t="str">
            <v>#15</v>
          </cell>
          <cell r="H2889">
            <v>72</v>
          </cell>
          <cell r="I2889">
            <v>67.680000000000007</v>
          </cell>
          <cell r="J2889">
            <v>97.63</v>
          </cell>
          <cell r="K2889" t="str">
            <v/>
          </cell>
          <cell r="L2889" t="str">
            <v>TR</v>
          </cell>
          <cell r="M2889">
            <v>9</v>
          </cell>
        </row>
        <row r="2890">
          <cell r="A2890">
            <v>45305</v>
          </cell>
          <cell r="B2890" t="str">
            <v>Crataegus laevigata 'Paul's Scarlet'</v>
          </cell>
          <cell r="C2890" t="str">
            <v>Paul's Scarlet Hawthorn</v>
          </cell>
          <cell r="D2890" t="str">
            <v/>
          </cell>
          <cell r="E2890" t="str">
            <v/>
          </cell>
          <cell r="F2890" t="str">
            <v/>
          </cell>
          <cell r="G2890" t="str">
            <v>#5</v>
          </cell>
          <cell r="H2890">
            <v>26</v>
          </cell>
          <cell r="I2890">
            <v>24.44</v>
          </cell>
          <cell r="J2890">
            <v>33.44</v>
          </cell>
          <cell r="K2890" t="str">
            <v/>
          </cell>
          <cell r="L2890" t="str">
            <v>TR</v>
          </cell>
          <cell r="M2890">
            <v>9</v>
          </cell>
        </row>
        <row r="2891">
          <cell r="A2891">
            <v>45306</v>
          </cell>
          <cell r="B2891" t="str">
            <v>Crataegus laevigata 'Paul's Scarlet'</v>
          </cell>
          <cell r="C2891" t="str">
            <v>Paul's Scarlet Hawthorn</v>
          </cell>
          <cell r="D2891" t="str">
            <v/>
          </cell>
          <cell r="E2891" t="str">
            <v/>
          </cell>
          <cell r="F2891" t="str">
            <v/>
          </cell>
          <cell r="G2891" t="str">
            <v>#10</v>
          </cell>
          <cell r="H2891">
            <v>49.5</v>
          </cell>
          <cell r="I2891">
            <v>46.53</v>
          </cell>
          <cell r="J2891">
            <v>61.38</v>
          </cell>
          <cell r="K2891" t="str">
            <v/>
          </cell>
          <cell r="L2891" t="str">
            <v>TR</v>
          </cell>
          <cell r="M2891">
            <v>9</v>
          </cell>
        </row>
        <row r="2892">
          <cell r="A2892">
            <v>45307</v>
          </cell>
          <cell r="B2892" t="str">
            <v>Crataegus laevigata 'Paul's Scarlet'</v>
          </cell>
          <cell r="C2892" t="str">
            <v>Paul's Scarlet Hawthorn</v>
          </cell>
          <cell r="D2892" t="str">
            <v/>
          </cell>
          <cell r="E2892" t="str">
            <v/>
          </cell>
          <cell r="F2892" t="str">
            <v/>
          </cell>
          <cell r="G2892" t="str">
            <v>#15</v>
          </cell>
          <cell r="H2892">
            <v>72</v>
          </cell>
          <cell r="I2892">
            <v>67.680000000000007</v>
          </cell>
          <cell r="J2892">
            <v>97.63</v>
          </cell>
          <cell r="K2892" t="str">
            <v/>
          </cell>
          <cell r="L2892" t="str">
            <v>TR</v>
          </cell>
          <cell r="M2892">
            <v>9</v>
          </cell>
        </row>
        <row r="2893">
          <cell r="A2893">
            <v>45355</v>
          </cell>
          <cell r="B2893" t="str">
            <v>Euonymus bungeana 'Verona'</v>
          </cell>
          <cell r="C2893" t="str">
            <v>Prairie Radiance® Winterberry</v>
          </cell>
          <cell r="D2893" t="str">
            <v>Tree</v>
          </cell>
          <cell r="F2893" t="str">
            <v/>
          </cell>
          <cell r="G2893" t="str">
            <v>#5</v>
          </cell>
          <cell r="H2893">
            <v>27.5</v>
          </cell>
          <cell r="I2893">
            <v>25.85</v>
          </cell>
          <cell r="J2893">
            <v>34.85</v>
          </cell>
          <cell r="K2893" t="str">
            <v/>
          </cell>
          <cell r="L2893" t="str">
            <v>TR</v>
          </cell>
          <cell r="M2893">
            <v>9</v>
          </cell>
        </row>
        <row r="2894">
          <cell r="A2894">
            <v>45356</v>
          </cell>
          <cell r="B2894" t="str">
            <v>Euonymus bungeana 'Verona'</v>
          </cell>
          <cell r="C2894" t="str">
            <v>Prairie Radiance® Winterberry</v>
          </cell>
          <cell r="D2894" t="str">
            <v>Tree</v>
          </cell>
          <cell r="F2894" t="str">
            <v/>
          </cell>
          <cell r="G2894" t="str">
            <v>#10</v>
          </cell>
          <cell r="H2894">
            <v>52.5</v>
          </cell>
          <cell r="I2894">
            <v>49.35</v>
          </cell>
          <cell r="J2894">
            <v>64.2</v>
          </cell>
          <cell r="K2894" t="str">
            <v/>
          </cell>
          <cell r="L2894" t="str">
            <v>TR</v>
          </cell>
          <cell r="M2894">
            <v>9</v>
          </cell>
        </row>
        <row r="2895">
          <cell r="A2895">
            <v>45357</v>
          </cell>
          <cell r="B2895" t="str">
            <v>Euonymus bungeana 'Verona'</v>
          </cell>
          <cell r="C2895" t="str">
            <v>Prairie Radiance® Winterberry</v>
          </cell>
          <cell r="D2895" t="str">
            <v>Tree</v>
          </cell>
          <cell r="F2895" t="str">
            <v/>
          </cell>
          <cell r="G2895" t="str">
            <v>#15</v>
          </cell>
          <cell r="H2895">
            <v>76</v>
          </cell>
          <cell r="I2895">
            <v>71.44</v>
          </cell>
          <cell r="J2895">
            <v>101.39</v>
          </cell>
          <cell r="K2895" t="str">
            <v/>
          </cell>
          <cell r="L2895" t="str">
            <v>TR</v>
          </cell>
          <cell r="M2895">
            <v>9</v>
          </cell>
        </row>
        <row r="2896">
          <cell r="A2896">
            <v>45402</v>
          </cell>
          <cell r="B2896" t="str">
            <v xml:space="preserve">Elaeagnus angustifolia </v>
          </cell>
          <cell r="C2896" t="str">
            <v>Russian Olive Tree</v>
          </cell>
          <cell r="D2896" t="str">
            <v>Tree</v>
          </cell>
          <cell r="E2896" t="str">
            <v>NoSales</v>
          </cell>
          <cell r="F2896" t="str">
            <v/>
          </cell>
          <cell r="G2896" t="str">
            <v>#2</v>
          </cell>
          <cell r="H2896">
            <v>0</v>
          </cell>
          <cell r="I2896">
            <v>0</v>
          </cell>
          <cell r="J2896">
            <v>0</v>
          </cell>
          <cell r="K2896" t="str">
            <v>Inactive</v>
          </cell>
          <cell r="L2896" t="str">
            <v>TR</v>
          </cell>
          <cell r="M2896">
            <v>9</v>
          </cell>
          <cell r="N2896" t="str">
            <v>Unsalable</v>
          </cell>
        </row>
        <row r="2897">
          <cell r="A2897">
            <v>45405</v>
          </cell>
          <cell r="B2897" t="str">
            <v xml:space="preserve">Elaeagnus angustifolia </v>
          </cell>
          <cell r="C2897" t="str">
            <v>Russian Olive Tree</v>
          </cell>
          <cell r="D2897" t="str">
            <v>Tree</v>
          </cell>
          <cell r="E2897" t="str">
            <v/>
          </cell>
          <cell r="F2897" t="str">
            <v/>
          </cell>
          <cell r="G2897" t="str">
            <v>#5</v>
          </cell>
          <cell r="H2897">
            <v>26</v>
          </cell>
          <cell r="I2897">
            <v>24.44</v>
          </cell>
          <cell r="J2897">
            <v>33.44</v>
          </cell>
          <cell r="K2897" t="str">
            <v/>
          </cell>
          <cell r="L2897" t="str">
            <v>TR</v>
          </cell>
          <cell r="M2897">
            <v>9</v>
          </cell>
        </row>
        <row r="2898">
          <cell r="A2898">
            <v>45406</v>
          </cell>
          <cell r="B2898" t="str">
            <v xml:space="preserve">Elaeagnus angustifolia </v>
          </cell>
          <cell r="C2898" t="str">
            <v>Russian Olive Tree</v>
          </cell>
          <cell r="D2898" t="str">
            <v>Tree</v>
          </cell>
          <cell r="E2898" t="str">
            <v/>
          </cell>
          <cell r="F2898" t="str">
            <v/>
          </cell>
          <cell r="G2898" t="str">
            <v>#10</v>
          </cell>
          <cell r="H2898">
            <v>49.5</v>
          </cell>
          <cell r="I2898">
            <v>46.53</v>
          </cell>
          <cell r="J2898">
            <v>61.38</v>
          </cell>
          <cell r="K2898" t="str">
            <v/>
          </cell>
          <cell r="L2898" t="str">
            <v>TR</v>
          </cell>
          <cell r="M2898">
            <v>9</v>
          </cell>
        </row>
        <row r="2899">
          <cell r="A2899">
            <v>45407</v>
          </cell>
          <cell r="B2899" t="str">
            <v xml:space="preserve">Elaeagnus angustifolia </v>
          </cell>
          <cell r="C2899" t="str">
            <v>Russian Olive Tree</v>
          </cell>
          <cell r="D2899" t="str">
            <v>Tree</v>
          </cell>
          <cell r="E2899" t="str">
            <v/>
          </cell>
          <cell r="F2899" t="str">
            <v/>
          </cell>
          <cell r="G2899" t="str">
            <v>#15</v>
          </cell>
          <cell r="H2899">
            <v>72</v>
          </cell>
          <cell r="I2899">
            <v>67.680000000000007</v>
          </cell>
          <cell r="J2899">
            <v>97.63</v>
          </cell>
          <cell r="K2899" t="str">
            <v/>
          </cell>
          <cell r="L2899" t="str">
            <v>TR</v>
          </cell>
          <cell r="M2899">
            <v>9</v>
          </cell>
        </row>
        <row r="2900">
          <cell r="A2900">
            <v>45408</v>
          </cell>
          <cell r="B2900" t="str">
            <v xml:space="preserve">Elaeagnus angustifolia </v>
          </cell>
          <cell r="C2900" t="str">
            <v>Russian Olive Tree 40-49mm</v>
          </cell>
          <cell r="D2900" t="str">
            <v>Tree</v>
          </cell>
          <cell r="E2900" t="str">
            <v>40-49mm</v>
          </cell>
          <cell r="F2900" t="str">
            <v/>
          </cell>
          <cell r="G2900" t="str">
            <v>#20</v>
          </cell>
          <cell r="H2900">
            <v>115</v>
          </cell>
          <cell r="I2900">
            <v>108.1</v>
          </cell>
          <cell r="J2900">
            <v>188.1</v>
          </cell>
          <cell r="K2900" t="str">
            <v/>
          </cell>
          <cell r="L2900" t="str">
            <v>TR</v>
          </cell>
          <cell r="M2900">
            <v>9</v>
          </cell>
        </row>
        <row r="2901">
          <cell r="A2901">
            <v>45409</v>
          </cell>
          <cell r="B2901" t="str">
            <v xml:space="preserve">Elaeagnus angustifolia </v>
          </cell>
          <cell r="C2901" t="str">
            <v>Russian Olive Tree 50+mm</v>
          </cell>
          <cell r="D2901" t="str">
            <v>Tree</v>
          </cell>
          <cell r="E2901" t="str">
            <v>50+ mm</v>
          </cell>
          <cell r="F2901" t="str">
            <v/>
          </cell>
          <cell r="G2901" t="str">
            <v>#20</v>
          </cell>
          <cell r="H2901">
            <v>145</v>
          </cell>
          <cell r="I2901">
            <v>136.30000000000001</v>
          </cell>
          <cell r="J2901">
            <v>216.3</v>
          </cell>
          <cell r="K2901" t="str">
            <v/>
          </cell>
          <cell r="L2901" t="str">
            <v>TR</v>
          </cell>
          <cell r="M2901">
            <v>9</v>
          </cell>
        </row>
        <row r="2902">
          <cell r="A2902">
            <v>45415</v>
          </cell>
          <cell r="B2902" t="str">
            <v>Fagus sylvatica 'Dawycks Gold'</v>
          </cell>
          <cell r="C2902" t="str">
            <v>Dawycks Gold Beech</v>
          </cell>
          <cell r="D2902" t="str">
            <v/>
          </cell>
          <cell r="E2902" t="str">
            <v/>
          </cell>
          <cell r="F2902" t="str">
            <v/>
          </cell>
          <cell r="G2902" t="str">
            <v>#5</v>
          </cell>
          <cell r="H2902">
            <v>26</v>
          </cell>
          <cell r="I2902">
            <v>24.44</v>
          </cell>
          <cell r="J2902">
            <v>33.44</v>
          </cell>
          <cell r="K2902" t="str">
            <v>Inactive</v>
          </cell>
          <cell r="L2902" t="str">
            <v>TR</v>
          </cell>
          <cell r="M2902">
            <v>9</v>
          </cell>
        </row>
        <row r="2903">
          <cell r="A2903">
            <v>45425</v>
          </cell>
          <cell r="B2903" t="str">
            <v>Fagus sylvatica 'Riversii'</v>
          </cell>
          <cell r="C2903" t="str">
            <v>River's Purple Beech</v>
          </cell>
          <cell r="D2903" t="str">
            <v/>
          </cell>
          <cell r="E2903" t="str">
            <v/>
          </cell>
          <cell r="F2903" t="str">
            <v/>
          </cell>
          <cell r="G2903" t="str">
            <v>#5</v>
          </cell>
          <cell r="H2903">
            <v>26</v>
          </cell>
          <cell r="I2903">
            <v>24.44</v>
          </cell>
          <cell r="J2903">
            <v>33.44</v>
          </cell>
          <cell r="K2903" t="str">
            <v>Inactive</v>
          </cell>
          <cell r="L2903" t="str">
            <v>TR</v>
          </cell>
          <cell r="M2903">
            <v>9</v>
          </cell>
        </row>
        <row r="2904">
          <cell r="A2904">
            <v>45442</v>
          </cell>
          <cell r="B2904" t="str">
            <v>Fagus sylvatica 'Purple Fountain'</v>
          </cell>
          <cell r="C2904" t="str">
            <v>Purple Fountain Beech</v>
          </cell>
          <cell r="D2904" t="str">
            <v/>
          </cell>
          <cell r="F2904" t="str">
            <v/>
          </cell>
          <cell r="G2904" t="str">
            <v>#2</v>
          </cell>
          <cell r="H2904">
            <v>15.95</v>
          </cell>
          <cell r="I2904">
            <v>14.992999999999999</v>
          </cell>
          <cell r="J2904">
            <v>17.742999999999999</v>
          </cell>
          <cell r="K2904" t="str">
            <v/>
          </cell>
          <cell r="L2904" t="str">
            <v>TR</v>
          </cell>
          <cell r="M2904">
            <v>9</v>
          </cell>
        </row>
        <row r="2905">
          <cell r="A2905">
            <v>45445</v>
          </cell>
          <cell r="B2905" t="str">
            <v>Fagus sylvatica 'Purple Fountain'</v>
          </cell>
          <cell r="C2905" t="str">
            <v>Purple Fountain Beech</v>
          </cell>
          <cell r="D2905" t="str">
            <v/>
          </cell>
          <cell r="E2905" t="str">
            <v/>
          </cell>
          <cell r="F2905" t="str">
            <v/>
          </cell>
          <cell r="G2905" t="str">
            <v>#5</v>
          </cell>
          <cell r="H2905">
            <v>29.5</v>
          </cell>
          <cell r="I2905">
            <v>27.73</v>
          </cell>
          <cell r="J2905">
            <v>36.729999999999997</v>
          </cell>
          <cell r="K2905" t="str">
            <v/>
          </cell>
          <cell r="L2905" t="str">
            <v>TR</v>
          </cell>
          <cell r="M2905">
            <v>9</v>
          </cell>
        </row>
        <row r="2906">
          <cell r="A2906">
            <v>45452</v>
          </cell>
          <cell r="B2906" t="str">
            <v>Fagus sylvatica 'Tricolour'</v>
          </cell>
          <cell r="C2906" t="str">
            <v>Tricolour Beech</v>
          </cell>
          <cell r="D2906" t="str">
            <v/>
          </cell>
          <cell r="F2906" t="str">
            <v/>
          </cell>
          <cell r="G2906" t="str">
            <v>#2</v>
          </cell>
          <cell r="H2906">
            <v>15.95</v>
          </cell>
          <cell r="I2906">
            <v>14.992999999999999</v>
          </cell>
          <cell r="J2906">
            <v>17.742999999999999</v>
          </cell>
          <cell r="K2906" t="str">
            <v/>
          </cell>
          <cell r="L2906" t="str">
            <v>TR</v>
          </cell>
          <cell r="M2906">
            <v>9</v>
          </cell>
        </row>
        <row r="2907">
          <cell r="A2907">
            <v>45455</v>
          </cell>
          <cell r="B2907" t="str">
            <v>Fagus sylvatica 'Tricolour'</v>
          </cell>
          <cell r="C2907" t="str">
            <v>Tricolour Beech</v>
          </cell>
          <cell r="D2907" t="str">
            <v/>
          </cell>
          <cell r="F2907" t="str">
            <v/>
          </cell>
          <cell r="G2907" t="str">
            <v>#5</v>
          </cell>
          <cell r="H2907">
            <v>29.5</v>
          </cell>
          <cell r="I2907">
            <v>27.73</v>
          </cell>
          <cell r="J2907">
            <v>36.729999999999997</v>
          </cell>
          <cell r="K2907" t="str">
            <v/>
          </cell>
          <cell r="L2907" t="str">
            <v>TR</v>
          </cell>
          <cell r="M2907">
            <v>9</v>
          </cell>
        </row>
        <row r="2908">
          <cell r="A2908">
            <v>45505</v>
          </cell>
          <cell r="B2908" t="str">
            <v>Fraxinus nigra 'Fallgold'</v>
          </cell>
          <cell r="C2908" t="str">
            <v>Fallgold Black Ash</v>
          </cell>
          <cell r="D2908" t="str">
            <v/>
          </cell>
          <cell r="E2908" t="str">
            <v/>
          </cell>
          <cell r="F2908" t="str">
            <v/>
          </cell>
          <cell r="G2908" t="str">
            <v>#5</v>
          </cell>
          <cell r="H2908">
            <v>26</v>
          </cell>
          <cell r="I2908">
            <v>24.44</v>
          </cell>
          <cell r="J2908">
            <v>33.44</v>
          </cell>
          <cell r="K2908" t="str">
            <v/>
          </cell>
          <cell r="L2908" t="str">
            <v>TR</v>
          </cell>
          <cell r="M2908">
            <v>9</v>
          </cell>
        </row>
        <row r="2909">
          <cell r="A2909">
            <v>45506</v>
          </cell>
          <cell r="B2909" t="str">
            <v>Fraxinus nigra 'Fallgold'</v>
          </cell>
          <cell r="C2909" t="str">
            <v>Fallgold Black Ash</v>
          </cell>
          <cell r="D2909" t="str">
            <v/>
          </cell>
          <cell r="E2909" t="str">
            <v/>
          </cell>
          <cell r="F2909" t="str">
            <v/>
          </cell>
          <cell r="G2909" t="str">
            <v>#10</v>
          </cell>
          <cell r="H2909">
            <v>49.5</v>
          </cell>
          <cell r="I2909">
            <v>46.53</v>
          </cell>
          <cell r="J2909">
            <v>61.38</v>
          </cell>
          <cell r="K2909" t="str">
            <v/>
          </cell>
          <cell r="L2909" t="str">
            <v>TR</v>
          </cell>
          <cell r="M2909">
            <v>9</v>
          </cell>
        </row>
        <row r="2910">
          <cell r="A2910">
            <v>45507</v>
          </cell>
          <cell r="B2910" t="str">
            <v>Fraxinus nigra 'Fallgold'</v>
          </cell>
          <cell r="C2910" t="str">
            <v>Fallgold Black Ash</v>
          </cell>
          <cell r="D2910" t="str">
            <v/>
          </cell>
          <cell r="E2910" t="str">
            <v/>
          </cell>
          <cell r="F2910" t="str">
            <v/>
          </cell>
          <cell r="G2910" t="str">
            <v>#15</v>
          </cell>
          <cell r="H2910">
            <v>72</v>
          </cell>
          <cell r="I2910">
            <v>67.680000000000007</v>
          </cell>
          <cell r="J2910">
            <v>97.63</v>
          </cell>
          <cell r="K2910" t="str">
            <v/>
          </cell>
          <cell r="L2910" t="str">
            <v>TR</v>
          </cell>
          <cell r="M2910">
            <v>9</v>
          </cell>
        </row>
        <row r="2911">
          <cell r="A2911">
            <v>45508</v>
          </cell>
          <cell r="B2911" t="str">
            <v>Fraxinus nigra 'Fallgold'</v>
          </cell>
          <cell r="C2911" t="str">
            <v>Fallgold Black Ash</v>
          </cell>
          <cell r="D2911" t="str">
            <v/>
          </cell>
          <cell r="E2911" t="str">
            <v/>
          </cell>
          <cell r="F2911" t="str">
            <v/>
          </cell>
          <cell r="G2911" t="str">
            <v>#20</v>
          </cell>
          <cell r="H2911">
            <v>0</v>
          </cell>
          <cell r="I2911">
            <v>0</v>
          </cell>
          <cell r="J2911">
            <v>0</v>
          </cell>
          <cell r="K2911" t="str">
            <v>Inactive</v>
          </cell>
          <cell r="L2911" t="str">
            <v>TR</v>
          </cell>
          <cell r="M2911">
            <v>9</v>
          </cell>
        </row>
        <row r="2912">
          <cell r="A2912">
            <v>45605</v>
          </cell>
          <cell r="B2912" t="str">
            <v>Fraxinus mandshurica 'Mancana'</v>
          </cell>
          <cell r="C2912" t="str">
            <v>Mancana Ash</v>
          </cell>
          <cell r="D2912" t="str">
            <v/>
          </cell>
          <cell r="E2912" t="str">
            <v/>
          </cell>
          <cell r="F2912" t="str">
            <v/>
          </cell>
          <cell r="G2912" t="str">
            <v>#5</v>
          </cell>
          <cell r="H2912">
            <v>26</v>
          </cell>
          <cell r="I2912">
            <v>24.44</v>
          </cell>
          <cell r="J2912">
            <v>33.44</v>
          </cell>
          <cell r="K2912" t="str">
            <v>Inactive</v>
          </cell>
          <cell r="L2912" t="str">
            <v>TR</v>
          </cell>
          <cell r="M2912">
            <v>9</v>
          </cell>
        </row>
        <row r="2913">
          <cell r="A2913">
            <v>45606</v>
          </cell>
          <cell r="B2913" t="str">
            <v>Fraxinus mandshurica 'Mancana'</v>
          </cell>
          <cell r="C2913" t="str">
            <v>Mancana Ash</v>
          </cell>
          <cell r="D2913" t="str">
            <v/>
          </cell>
          <cell r="E2913" t="str">
            <v/>
          </cell>
          <cell r="F2913" t="str">
            <v/>
          </cell>
          <cell r="G2913" t="str">
            <v>#10</v>
          </cell>
          <cell r="H2913">
            <v>49.5</v>
          </cell>
          <cell r="I2913">
            <v>46.53</v>
          </cell>
          <cell r="J2913">
            <v>61.38</v>
          </cell>
          <cell r="K2913" t="str">
            <v>Inactive</v>
          </cell>
          <cell r="L2913" t="str">
            <v>TR</v>
          </cell>
          <cell r="M2913">
            <v>9</v>
          </cell>
        </row>
        <row r="2914">
          <cell r="A2914">
            <v>45607</v>
          </cell>
          <cell r="B2914" t="str">
            <v>Fraxinus mandshurica 'Mancana'</v>
          </cell>
          <cell r="C2914" t="str">
            <v>Mancana Ash</v>
          </cell>
          <cell r="D2914" t="str">
            <v/>
          </cell>
          <cell r="E2914" t="str">
            <v/>
          </cell>
          <cell r="F2914" t="str">
            <v/>
          </cell>
          <cell r="G2914" t="str">
            <v>#15</v>
          </cell>
          <cell r="H2914">
            <v>72</v>
          </cell>
          <cell r="I2914">
            <v>67.680000000000007</v>
          </cell>
          <cell r="J2914">
            <v>97.63</v>
          </cell>
          <cell r="K2914" t="str">
            <v>Inactive</v>
          </cell>
          <cell r="L2914" t="str">
            <v>TR</v>
          </cell>
          <cell r="M2914">
            <v>9</v>
          </cell>
        </row>
        <row r="2915">
          <cell r="A2915">
            <v>45655</v>
          </cell>
          <cell r="B2915" t="str">
            <v>Fraxinus 'Northern Treasure'</v>
          </cell>
          <cell r="C2915" t="str">
            <v>Northern Treasure Ash</v>
          </cell>
          <cell r="D2915" t="str">
            <v/>
          </cell>
          <cell r="E2915" t="str">
            <v/>
          </cell>
          <cell r="F2915" t="str">
            <v/>
          </cell>
          <cell r="G2915" t="str">
            <v>#5</v>
          </cell>
          <cell r="H2915">
            <v>26</v>
          </cell>
          <cell r="I2915">
            <v>24.44</v>
          </cell>
          <cell r="J2915">
            <v>33.44</v>
          </cell>
          <cell r="K2915" t="str">
            <v>Inactive</v>
          </cell>
          <cell r="L2915" t="str">
            <v>TR</v>
          </cell>
          <cell r="M2915">
            <v>9</v>
          </cell>
        </row>
        <row r="2916">
          <cell r="A2916">
            <v>45656</v>
          </cell>
          <cell r="B2916" t="str">
            <v>Fraxinus 'Northern Treasure'</v>
          </cell>
          <cell r="C2916" t="str">
            <v>Northern Treasure Ash</v>
          </cell>
          <cell r="D2916" t="str">
            <v/>
          </cell>
          <cell r="E2916" t="str">
            <v/>
          </cell>
          <cell r="F2916" t="str">
            <v/>
          </cell>
          <cell r="G2916" t="str">
            <v>#10</v>
          </cell>
          <cell r="H2916">
            <v>49.5</v>
          </cell>
          <cell r="I2916">
            <v>46.53</v>
          </cell>
          <cell r="J2916">
            <v>61.38</v>
          </cell>
          <cell r="K2916" t="str">
            <v>Inactive</v>
          </cell>
          <cell r="L2916" t="str">
            <v>TR</v>
          </cell>
          <cell r="M2916">
            <v>9</v>
          </cell>
        </row>
        <row r="2917">
          <cell r="A2917">
            <v>45657</v>
          </cell>
          <cell r="B2917" t="str">
            <v>Fraxinus 'Northern Treasure'</v>
          </cell>
          <cell r="C2917" t="str">
            <v>Northern Treasure Ash</v>
          </cell>
          <cell r="D2917" t="str">
            <v/>
          </cell>
          <cell r="E2917" t="str">
            <v/>
          </cell>
          <cell r="F2917" t="str">
            <v/>
          </cell>
          <cell r="G2917" t="str">
            <v>#15</v>
          </cell>
          <cell r="H2917">
            <v>72</v>
          </cell>
          <cell r="I2917">
            <v>67.680000000000007</v>
          </cell>
          <cell r="J2917">
            <v>97.63</v>
          </cell>
          <cell r="K2917" t="str">
            <v>Inactive</v>
          </cell>
          <cell r="L2917" t="str">
            <v>TR</v>
          </cell>
          <cell r="M2917">
            <v>9</v>
          </cell>
        </row>
        <row r="2918">
          <cell r="A2918">
            <v>45705</v>
          </cell>
          <cell r="B2918" t="str">
            <v>Fraxinus pennsylvanica 'Patmore'</v>
          </cell>
          <cell r="C2918" t="str">
            <v>Patmore Ash</v>
          </cell>
          <cell r="D2918" t="str">
            <v/>
          </cell>
          <cell r="E2918" t="str">
            <v/>
          </cell>
          <cell r="F2918" t="str">
            <v/>
          </cell>
          <cell r="G2918" t="str">
            <v>#5</v>
          </cell>
          <cell r="H2918">
            <v>26</v>
          </cell>
          <cell r="I2918">
            <v>24.44</v>
          </cell>
          <cell r="J2918">
            <v>33.44</v>
          </cell>
          <cell r="K2918" t="str">
            <v/>
          </cell>
          <cell r="L2918" t="str">
            <v>TR</v>
          </cell>
          <cell r="M2918">
            <v>9</v>
          </cell>
        </row>
        <row r="2919">
          <cell r="A2919">
            <v>45706</v>
          </cell>
          <cell r="B2919" t="str">
            <v>Fraxinus pennsylvanica 'Patmore'</v>
          </cell>
          <cell r="C2919" t="str">
            <v>Patmore Ash</v>
          </cell>
          <cell r="D2919" t="str">
            <v/>
          </cell>
          <cell r="E2919" t="str">
            <v/>
          </cell>
          <cell r="F2919" t="str">
            <v/>
          </cell>
          <cell r="G2919" t="str">
            <v>#10</v>
          </cell>
          <cell r="H2919">
            <v>49.5</v>
          </cell>
          <cell r="I2919">
            <v>46.53</v>
          </cell>
          <cell r="J2919">
            <v>61.38</v>
          </cell>
          <cell r="K2919" t="str">
            <v/>
          </cell>
          <cell r="L2919" t="str">
            <v>TR</v>
          </cell>
          <cell r="M2919">
            <v>9</v>
          </cell>
        </row>
        <row r="2920">
          <cell r="A2920">
            <v>45707</v>
          </cell>
          <cell r="B2920" t="str">
            <v>Fraxinus pennsylvanica 'Patmore'</v>
          </cell>
          <cell r="C2920" t="str">
            <v>Patmore Ash</v>
          </cell>
          <cell r="D2920" t="str">
            <v/>
          </cell>
          <cell r="E2920" t="str">
            <v/>
          </cell>
          <cell r="F2920" t="str">
            <v/>
          </cell>
          <cell r="G2920" t="str">
            <v>#15</v>
          </cell>
          <cell r="H2920">
            <v>72</v>
          </cell>
          <cell r="I2920">
            <v>67.680000000000007</v>
          </cell>
          <cell r="J2920">
            <v>97.63</v>
          </cell>
          <cell r="K2920" t="str">
            <v/>
          </cell>
          <cell r="L2920" t="str">
            <v>TR</v>
          </cell>
          <cell r="M2920">
            <v>9</v>
          </cell>
        </row>
        <row r="2921">
          <cell r="A2921">
            <v>45735</v>
          </cell>
          <cell r="B2921" t="str">
            <v>Fraxinus pennsylvanica 'Rugby' PPAF</v>
          </cell>
          <cell r="C2921" t="str">
            <v>Prairie Spire™ Ash</v>
          </cell>
          <cell r="D2921" t="str">
            <v/>
          </cell>
          <cell r="E2921" t="str">
            <v/>
          </cell>
          <cell r="F2921" t="str">
            <v/>
          </cell>
          <cell r="G2921" t="str">
            <v>#5</v>
          </cell>
          <cell r="H2921">
            <v>26</v>
          </cell>
          <cell r="I2921">
            <v>24.44</v>
          </cell>
          <cell r="J2921">
            <v>33.44</v>
          </cell>
          <cell r="K2921" t="str">
            <v/>
          </cell>
          <cell r="L2921" t="str">
            <v>TR</v>
          </cell>
          <cell r="M2921">
            <v>9</v>
          </cell>
        </row>
        <row r="2922">
          <cell r="A2922">
            <v>45736</v>
          </cell>
          <cell r="B2922" t="str">
            <v>Fraxinus pennsylvanica 'Rugby' PPAF</v>
          </cell>
          <cell r="C2922" t="str">
            <v>Prairie Spire™ Ash</v>
          </cell>
          <cell r="D2922" t="str">
            <v/>
          </cell>
          <cell r="E2922" t="str">
            <v/>
          </cell>
          <cell r="F2922" t="str">
            <v/>
          </cell>
          <cell r="G2922" t="str">
            <v>#10</v>
          </cell>
          <cell r="H2922">
            <v>49.5</v>
          </cell>
          <cell r="I2922">
            <v>46.53</v>
          </cell>
          <cell r="J2922">
            <v>61.38</v>
          </cell>
          <cell r="K2922" t="str">
            <v/>
          </cell>
          <cell r="L2922" t="str">
            <v>TR</v>
          </cell>
          <cell r="M2922">
            <v>9</v>
          </cell>
        </row>
        <row r="2923">
          <cell r="A2923">
            <v>45737</v>
          </cell>
          <cell r="B2923" t="str">
            <v>Fraxinus pennsylvanica 'Rugby' PPAF</v>
          </cell>
          <cell r="C2923" t="str">
            <v>Prairie Spire™ Ash</v>
          </cell>
          <cell r="D2923" t="str">
            <v/>
          </cell>
          <cell r="E2923" t="str">
            <v/>
          </cell>
          <cell r="F2923" t="str">
            <v/>
          </cell>
          <cell r="G2923" t="str">
            <v>#15</v>
          </cell>
          <cell r="H2923">
            <v>72</v>
          </cell>
          <cell r="I2923">
            <v>67.680000000000007</v>
          </cell>
          <cell r="J2923">
            <v>97.63</v>
          </cell>
          <cell r="K2923" t="str">
            <v/>
          </cell>
          <cell r="L2923" t="str">
            <v>TR</v>
          </cell>
          <cell r="M2923">
            <v>9</v>
          </cell>
        </row>
        <row r="2924">
          <cell r="A2924">
            <v>45746</v>
          </cell>
          <cell r="B2924" t="str">
            <v>Fraxinus excelsior 'Excel'</v>
          </cell>
          <cell r="C2924" t="str">
            <v>Excel Green Ash</v>
          </cell>
          <cell r="D2924" t="str">
            <v/>
          </cell>
          <cell r="E2924" t="str">
            <v/>
          </cell>
          <cell r="F2924" t="str">
            <v/>
          </cell>
          <cell r="G2924" t="str">
            <v>#10</v>
          </cell>
          <cell r="H2924">
            <v>49.5</v>
          </cell>
          <cell r="I2924">
            <v>46.53</v>
          </cell>
          <cell r="J2924">
            <v>61.38</v>
          </cell>
          <cell r="K2924" t="str">
            <v/>
          </cell>
          <cell r="L2924" t="str">
            <v>TR</v>
          </cell>
          <cell r="M2924">
            <v>9</v>
          </cell>
        </row>
        <row r="2925">
          <cell r="A2925">
            <v>45747</v>
          </cell>
          <cell r="B2925" t="str">
            <v>Fraxinus excelsior 'Excel'</v>
          </cell>
          <cell r="C2925" t="str">
            <v>Excel Green Ash</v>
          </cell>
          <cell r="D2925" t="str">
            <v/>
          </cell>
          <cell r="E2925" t="str">
            <v/>
          </cell>
          <cell r="F2925" t="str">
            <v/>
          </cell>
          <cell r="G2925" t="str">
            <v>#15</v>
          </cell>
          <cell r="H2925">
            <v>72</v>
          </cell>
          <cell r="I2925">
            <v>67.680000000000007</v>
          </cell>
          <cell r="J2925">
            <v>97.63</v>
          </cell>
          <cell r="K2925" t="str">
            <v>Inactive</v>
          </cell>
          <cell r="L2925" t="str">
            <v>TR</v>
          </cell>
          <cell r="M2925">
            <v>9</v>
          </cell>
        </row>
        <row r="2926">
          <cell r="A2926">
            <v>45752</v>
          </cell>
          <cell r="B2926" t="str">
            <v>Ginkgo biloba</v>
          </cell>
          <cell r="C2926" t="str">
            <v>Ginkgo Biloba</v>
          </cell>
          <cell r="D2926" t="str">
            <v/>
          </cell>
          <cell r="E2926" t="str">
            <v/>
          </cell>
          <cell r="F2926" t="str">
            <v/>
          </cell>
          <cell r="G2926" t="str">
            <v>#2</v>
          </cell>
          <cell r="H2926">
            <v>0</v>
          </cell>
          <cell r="I2926">
            <v>0</v>
          </cell>
          <cell r="J2926">
            <v>0</v>
          </cell>
          <cell r="K2926" t="str">
            <v>Inactive</v>
          </cell>
          <cell r="L2926" t="str">
            <v>TR</v>
          </cell>
          <cell r="M2926">
            <v>9</v>
          </cell>
        </row>
        <row r="2927">
          <cell r="A2927">
            <v>45755</v>
          </cell>
          <cell r="B2927" t="str">
            <v>Ginkgo biloba</v>
          </cell>
          <cell r="C2927" t="str">
            <v>Ginkgo Biloba</v>
          </cell>
          <cell r="D2927" t="str">
            <v/>
          </cell>
          <cell r="E2927" t="str">
            <v/>
          </cell>
          <cell r="F2927" t="str">
            <v/>
          </cell>
          <cell r="G2927" t="str">
            <v>#5</v>
          </cell>
          <cell r="H2927">
            <v>32</v>
          </cell>
          <cell r="I2927">
            <v>30.08</v>
          </cell>
          <cell r="J2927">
            <v>39.08</v>
          </cell>
          <cell r="K2927" t="str">
            <v>Inactive</v>
          </cell>
          <cell r="L2927" t="str">
            <v>TR</v>
          </cell>
          <cell r="M2927">
            <v>9</v>
          </cell>
        </row>
        <row r="2928">
          <cell r="A2928">
            <v>45757</v>
          </cell>
          <cell r="B2928" t="str">
            <v>Ginkgo biloba 'Autumn Gold'</v>
          </cell>
          <cell r="C2928" t="str">
            <v>Autumn Gold Ginkgo Biloba</v>
          </cell>
          <cell r="D2928" t="str">
            <v/>
          </cell>
          <cell r="E2928" t="str">
            <v/>
          </cell>
          <cell r="F2928" t="str">
            <v/>
          </cell>
          <cell r="G2928" t="str">
            <v>#15</v>
          </cell>
          <cell r="H2928">
            <v>72</v>
          </cell>
          <cell r="I2928">
            <v>67.680000000000007</v>
          </cell>
          <cell r="J2928">
            <v>97.63</v>
          </cell>
          <cell r="K2928" t="str">
            <v>Inactive</v>
          </cell>
          <cell r="L2928" t="str">
            <v>TR</v>
          </cell>
          <cell r="M2928">
            <v>9</v>
          </cell>
        </row>
        <row r="2929">
          <cell r="A2929">
            <v>45759</v>
          </cell>
          <cell r="B2929" t="str">
            <v>Ginkgo biloba 'Autumn Gold'</v>
          </cell>
          <cell r="C2929" t="str">
            <v>Autumn Gold Ginkgo Biloba</v>
          </cell>
          <cell r="D2929" t="str">
            <v/>
          </cell>
          <cell r="E2929" t="str">
            <v/>
          </cell>
          <cell r="F2929" t="str">
            <v/>
          </cell>
          <cell r="G2929" t="str">
            <v>#5</v>
          </cell>
          <cell r="H2929">
            <v>39.5</v>
          </cell>
          <cell r="I2929">
            <v>37.130000000000003</v>
          </cell>
          <cell r="J2929">
            <v>46.13</v>
          </cell>
          <cell r="K2929" t="str">
            <v>Inactive</v>
          </cell>
          <cell r="L2929" t="str">
            <v>TR</v>
          </cell>
          <cell r="M2929">
            <v>9</v>
          </cell>
        </row>
        <row r="2930">
          <cell r="A2930">
            <v>45805</v>
          </cell>
          <cell r="B2930" t="str">
            <v>Gleditsia triacanthos 'Suncole'</v>
          </cell>
          <cell r="C2930" t="str">
            <v>Sunburst Honeylocust</v>
          </cell>
          <cell r="D2930" t="str">
            <v/>
          </cell>
          <cell r="E2930" t="str">
            <v/>
          </cell>
          <cell r="F2930" t="str">
            <v/>
          </cell>
          <cell r="G2930" t="str">
            <v>#5</v>
          </cell>
          <cell r="H2930">
            <v>26</v>
          </cell>
          <cell r="I2930">
            <v>24.44</v>
          </cell>
          <cell r="J2930">
            <v>33.44</v>
          </cell>
          <cell r="K2930" t="str">
            <v>Inactive</v>
          </cell>
          <cell r="L2930" t="str">
            <v>TR</v>
          </cell>
          <cell r="M2930">
            <v>9</v>
          </cell>
        </row>
        <row r="2931">
          <cell r="A2931">
            <v>45806</v>
          </cell>
          <cell r="B2931" t="str">
            <v>Gleditsia triacanthos 'Suncole'</v>
          </cell>
          <cell r="C2931" t="str">
            <v>Sunburst Honeylocust</v>
          </cell>
          <cell r="D2931" t="str">
            <v/>
          </cell>
          <cell r="E2931" t="str">
            <v/>
          </cell>
          <cell r="F2931" t="str">
            <v/>
          </cell>
          <cell r="G2931" t="str">
            <v>#10</v>
          </cell>
          <cell r="H2931">
            <v>52.5</v>
          </cell>
          <cell r="I2931">
            <v>49.35</v>
          </cell>
          <cell r="J2931">
            <v>64.2</v>
          </cell>
          <cell r="K2931" t="str">
            <v/>
          </cell>
          <cell r="L2931" t="str">
            <v>TR</v>
          </cell>
          <cell r="M2931">
            <v>9</v>
          </cell>
        </row>
        <row r="2932">
          <cell r="A2932">
            <v>45807</v>
          </cell>
          <cell r="B2932" t="str">
            <v>Gleditsia triacanthos 'Suncole'</v>
          </cell>
          <cell r="C2932" t="str">
            <v>Sunburst Honeylocust</v>
          </cell>
          <cell r="D2932" t="str">
            <v/>
          </cell>
          <cell r="E2932" t="str">
            <v/>
          </cell>
          <cell r="F2932" t="str">
            <v/>
          </cell>
          <cell r="G2932" t="str">
            <v>#15</v>
          </cell>
          <cell r="H2932">
            <v>75</v>
          </cell>
          <cell r="I2932">
            <v>70.5</v>
          </cell>
          <cell r="J2932">
            <v>100.45</v>
          </cell>
          <cell r="K2932" t="str">
            <v/>
          </cell>
          <cell r="L2932" t="str">
            <v>TR</v>
          </cell>
          <cell r="M2932">
            <v>9</v>
          </cell>
        </row>
        <row r="2933">
          <cell r="A2933">
            <v>45837</v>
          </cell>
          <cell r="B2933" t="str">
            <v>Gleditsia triacanthos inermis 'Shad.'</v>
          </cell>
          <cell r="C2933" t="str">
            <v>Shademaster Honeylocust</v>
          </cell>
          <cell r="D2933" t="str">
            <v/>
          </cell>
          <cell r="E2933" t="str">
            <v/>
          </cell>
          <cell r="F2933" t="str">
            <v/>
          </cell>
          <cell r="G2933" t="str">
            <v>#15</v>
          </cell>
          <cell r="H2933">
            <v>72</v>
          </cell>
          <cell r="I2933">
            <v>67.680000000000007</v>
          </cell>
          <cell r="J2933">
            <v>97.63</v>
          </cell>
          <cell r="K2933" t="str">
            <v>Inactive</v>
          </cell>
          <cell r="L2933" t="str">
            <v>TR</v>
          </cell>
          <cell r="M2933">
            <v>9</v>
          </cell>
        </row>
        <row r="2934">
          <cell r="A2934">
            <v>45876</v>
          </cell>
          <cell r="B2934" t="str">
            <v>Gleditsia triacanthos var inermis 'Harve'</v>
          </cell>
          <cell r="C2934" t="str">
            <v>Northern Acclaim™ Gleditsia</v>
          </cell>
          <cell r="D2934" t="str">
            <v/>
          </cell>
          <cell r="E2934" t="str">
            <v/>
          </cell>
          <cell r="F2934" t="str">
            <v/>
          </cell>
          <cell r="G2934" t="str">
            <v>#10</v>
          </cell>
          <cell r="H2934">
            <v>52.5</v>
          </cell>
          <cell r="I2934">
            <v>49.35</v>
          </cell>
          <cell r="J2934">
            <v>64.2</v>
          </cell>
          <cell r="K2934" t="str">
            <v/>
          </cell>
          <cell r="L2934" t="str">
            <v>TR</v>
          </cell>
          <cell r="M2934">
            <v>9</v>
          </cell>
        </row>
        <row r="2935">
          <cell r="A2935">
            <v>45877</v>
          </cell>
          <cell r="B2935" t="str">
            <v>Gleditsia triacanthos var inermis 'Harve'</v>
          </cell>
          <cell r="C2935" t="str">
            <v>Northern Acclaim™ Gleditsia</v>
          </cell>
          <cell r="D2935" t="str">
            <v/>
          </cell>
          <cell r="E2935" t="str">
            <v/>
          </cell>
          <cell r="F2935" t="str">
            <v/>
          </cell>
          <cell r="G2935" t="str">
            <v>#15</v>
          </cell>
          <cell r="H2935">
            <v>75</v>
          </cell>
          <cell r="I2935">
            <v>70.5</v>
          </cell>
          <cell r="J2935">
            <v>100.45</v>
          </cell>
          <cell r="K2935" t="str">
            <v/>
          </cell>
          <cell r="L2935" t="str">
            <v>TR</v>
          </cell>
          <cell r="M2935">
            <v>9</v>
          </cell>
        </row>
        <row r="2936">
          <cell r="A2936">
            <v>45905</v>
          </cell>
          <cell r="B2936" t="str">
            <v>Hippophae rhamnoides</v>
          </cell>
          <cell r="C2936" t="str">
            <v>Sea Buckthorn Tree</v>
          </cell>
          <cell r="D2936" t="str">
            <v>T/F</v>
          </cell>
          <cell r="E2936" t="str">
            <v/>
          </cell>
          <cell r="F2936" t="str">
            <v/>
          </cell>
          <cell r="G2936" t="str">
            <v>#5</v>
          </cell>
          <cell r="H2936">
            <v>24.5</v>
          </cell>
          <cell r="I2936">
            <v>23.03</v>
          </cell>
          <cell r="J2936">
            <v>29.88</v>
          </cell>
          <cell r="K2936" t="str">
            <v>Inactive</v>
          </cell>
          <cell r="L2936" t="str">
            <v>SH</v>
          </cell>
          <cell r="M2936">
            <v>1</v>
          </cell>
        </row>
        <row r="2937">
          <cell r="A2937">
            <v>45952</v>
          </cell>
          <cell r="B2937" t="str">
            <v>Juglans nigra</v>
          </cell>
          <cell r="C2937" t="str">
            <v>Black Walnut</v>
          </cell>
          <cell r="D2937" t="str">
            <v>NoSales</v>
          </cell>
          <cell r="E2937" t="str">
            <v/>
          </cell>
          <cell r="F2937" t="str">
            <v/>
          </cell>
          <cell r="G2937" t="str">
            <v>#2</v>
          </cell>
          <cell r="H2937">
            <v>0</v>
          </cell>
          <cell r="I2937">
            <v>0</v>
          </cell>
          <cell r="J2937">
            <v>0</v>
          </cell>
          <cell r="K2937" t="str">
            <v>Inactive</v>
          </cell>
          <cell r="L2937" t="str">
            <v>TR</v>
          </cell>
          <cell r="M2937">
            <v>9</v>
          </cell>
          <cell r="N2937" t="str">
            <v>Unsalable</v>
          </cell>
        </row>
        <row r="2938">
          <cell r="A2938">
            <v>45955</v>
          </cell>
          <cell r="B2938" t="str">
            <v>Juglans nigra</v>
          </cell>
          <cell r="C2938" t="str">
            <v>Black Walnut</v>
          </cell>
          <cell r="D2938" t="str">
            <v/>
          </cell>
          <cell r="E2938" t="str">
            <v/>
          </cell>
          <cell r="F2938" t="str">
            <v/>
          </cell>
          <cell r="G2938" t="str">
            <v>#5</v>
          </cell>
          <cell r="H2938">
            <v>26</v>
          </cell>
          <cell r="I2938">
            <v>24.44</v>
          </cell>
          <cell r="J2938">
            <v>33.44</v>
          </cell>
          <cell r="K2938" t="str">
            <v>Inactive</v>
          </cell>
          <cell r="L2938" t="str">
            <v>TR</v>
          </cell>
          <cell r="M2938">
            <v>9</v>
          </cell>
        </row>
        <row r="2939">
          <cell r="A2939">
            <v>45956</v>
          </cell>
          <cell r="B2939" t="str">
            <v>Juglans nigra</v>
          </cell>
          <cell r="C2939" t="str">
            <v>Black Walnut</v>
          </cell>
          <cell r="D2939" t="str">
            <v/>
          </cell>
          <cell r="E2939" t="str">
            <v/>
          </cell>
          <cell r="F2939" t="str">
            <v/>
          </cell>
          <cell r="G2939" t="str">
            <v>#10</v>
          </cell>
          <cell r="H2939">
            <v>49.5</v>
          </cell>
          <cell r="I2939">
            <v>46.53</v>
          </cell>
          <cell r="J2939">
            <v>61.38</v>
          </cell>
          <cell r="K2939" t="str">
            <v>Inactive</v>
          </cell>
          <cell r="L2939" t="str">
            <v>TR</v>
          </cell>
          <cell r="M2939">
            <v>9</v>
          </cell>
        </row>
        <row r="2940">
          <cell r="A2940">
            <v>46035</v>
          </cell>
          <cell r="B2940" t="str">
            <v>Larix kaempferi 'Blue Dwarf'</v>
          </cell>
          <cell r="C2940" t="str">
            <v>Blue Dwarf Larch T/G</v>
          </cell>
          <cell r="D2940" t="str">
            <v>T/G</v>
          </cell>
          <cell r="E2940" t="str">
            <v/>
          </cell>
          <cell r="F2940" t="str">
            <v/>
          </cell>
          <cell r="G2940" t="str">
            <v>#5</v>
          </cell>
          <cell r="H2940">
            <v>39.5</v>
          </cell>
          <cell r="I2940">
            <v>37.130000000000003</v>
          </cell>
          <cell r="J2940">
            <v>46.13</v>
          </cell>
          <cell r="K2940" t="str">
            <v>Inactive</v>
          </cell>
          <cell r="L2940" t="str">
            <v>TR</v>
          </cell>
          <cell r="M2940">
            <v>9</v>
          </cell>
        </row>
        <row r="2941">
          <cell r="A2941">
            <v>46051</v>
          </cell>
          <cell r="B2941" t="str">
            <v>Larix laricina</v>
          </cell>
          <cell r="C2941" t="str">
            <v>Native Larch</v>
          </cell>
          <cell r="D2941" t="str">
            <v>NoSales</v>
          </cell>
          <cell r="E2941" t="str">
            <v>Native</v>
          </cell>
          <cell r="F2941" t="str">
            <v/>
          </cell>
          <cell r="G2941" t="str">
            <v>#1</v>
          </cell>
          <cell r="H2941">
            <v>0</v>
          </cell>
          <cell r="I2941">
            <v>0</v>
          </cell>
          <cell r="J2941">
            <v>0</v>
          </cell>
          <cell r="K2941" t="str">
            <v>Inactive</v>
          </cell>
          <cell r="L2941" t="str">
            <v>TR</v>
          </cell>
          <cell r="M2941">
            <v>9</v>
          </cell>
          <cell r="N2941" t="str">
            <v>Unsalable</v>
          </cell>
        </row>
        <row r="2942">
          <cell r="A2942">
            <v>46052</v>
          </cell>
          <cell r="B2942" t="str">
            <v>Larix laricina</v>
          </cell>
          <cell r="C2942" t="str">
            <v>Native Larch</v>
          </cell>
          <cell r="D2942" t="str">
            <v>NoSales</v>
          </cell>
          <cell r="E2942" t="str">
            <v>Native</v>
          </cell>
          <cell r="F2942" t="str">
            <v/>
          </cell>
          <cell r="G2942" t="str">
            <v>#2</v>
          </cell>
          <cell r="H2942">
            <v>10.5</v>
          </cell>
          <cell r="I2942">
            <v>9.8699999999999992</v>
          </cell>
          <cell r="J2942">
            <v>12.62</v>
          </cell>
          <cell r="K2942" t="str">
            <v/>
          </cell>
          <cell r="L2942" t="str">
            <v>TR</v>
          </cell>
          <cell r="M2942">
            <v>9</v>
          </cell>
          <cell r="N2942" t="str">
            <v>Unsalable</v>
          </cell>
        </row>
        <row r="2943">
          <cell r="A2943">
            <v>46054</v>
          </cell>
          <cell r="B2943" t="str">
            <v>Larix laricina</v>
          </cell>
          <cell r="C2943" t="str">
            <v>Native Larch LP</v>
          </cell>
          <cell r="D2943" t="str">
            <v>Native</v>
          </cell>
          <cell r="F2943" t="str">
            <v/>
          </cell>
          <cell r="G2943" t="str">
            <v>LP</v>
          </cell>
          <cell r="H2943">
            <v>0</v>
          </cell>
          <cell r="I2943">
            <v>0</v>
          </cell>
          <cell r="J2943">
            <v>0</v>
          </cell>
          <cell r="K2943" t="str">
            <v>Inactive</v>
          </cell>
          <cell r="L2943" t="str">
            <v>TR</v>
          </cell>
          <cell r="M2943">
            <v>9</v>
          </cell>
          <cell r="N2943" t="str">
            <v>Unsalable</v>
          </cell>
        </row>
        <row r="2944">
          <cell r="A2944">
            <v>46055</v>
          </cell>
          <cell r="B2944" t="str">
            <v>Larix laricina</v>
          </cell>
          <cell r="C2944" t="str">
            <v>Native Larch</v>
          </cell>
          <cell r="D2944" t="str">
            <v>Native</v>
          </cell>
          <cell r="E2944" t="str">
            <v/>
          </cell>
          <cell r="F2944" t="str">
            <v/>
          </cell>
          <cell r="G2944" t="str">
            <v>#5</v>
          </cell>
          <cell r="H2944">
            <v>19</v>
          </cell>
          <cell r="I2944">
            <v>17.86</v>
          </cell>
          <cell r="J2944">
            <v>26.86</v>
          </cell>
          <cell r="K2944" t="str">
            <v/>
          </cell>
          <cell r="L2944" t="str">
            <v>TR</v>
          </cell>
          <cell r="M2944">
            <v>9</v>
          </cell>
        </row>
        <row r="2945">
          <cell r="A2945">
            <v>46056</v>
          </cell>
          <cell r="B2945" t="str">
            <v>Larix laricina</v>
          </cell>
          <cell r="C2945" t="str">
            <v>Native Larch</v>
          </cell>
          <cell r="D2945" t="str">
            <v>Native</v>
          </cell>
          <cell r="E2945" t="str">
            <v/>
          </cell>
          <cell r="F2945" t="str">
            <v/>
          </cell>
          <cell r="G2945" t="str">
            <v>#10</v>
          </cell>
          <cell r="H2945">
            <v>32.5</v>
          </cell>
          <cell r="I2945">
            <v>30.55</v>
          </cell>
          <cell r="J2945">
            <v>45.4</v>
          </cell>
          <cell r="K2945" t="str">
            <v>Inactive</v>
          </cell>
          <cell r="L2945" t="str">
            <v>TR</v>
          </cell>
          <cell r="M2945">
            <v>9</v>
          </cell>
        </row>
        <row r="2946">
          <cell r="A2946">
            <v>46058</v>
          </cell>
          <cell r="B2946" t="str">
            <v>Larix laricina</v>
          </cell>
          <cell r="C2946" t="str">
            <v>Native Larch</v>
          </cell>
          <cell r="D2946" t="str">
            <v>1.25-1.5m</v>
          </cell>
          <cell r="E2946" t="str">
            <v>Native</v>
          </cell>
          <cell r="F2946" t="str">
            <v/>
          </cell>
          <cell r="G2946" t="str">
            <v>#5</v>
          </cell>
          <cell r="H2946">
            <v>0</v>
          </cell>
          <cell r="I2946">
            <v>0</v>
          </cell>
          <cell r="J2946">
            <v>0</v>
          </cell>
          <cell r="K2946" t="str">
            <v>Inactive</v>
          </cell>
          <cell r="L2946" t="str">
            <v>TR</v>
          </cell>
          <cell r="M2946">
            <v>9</v>
          </cell>
        </row>
        <row r="2947">
          <cell r="A2947">
            <v>46101</v>
          </cell>
          <cell r="B2947" t="str">
            <v>Larix sibirica</v>
          </cell>
          <cell r="C2947" t="str">
            <v>Siberian Larch</v>
          </cell>
          <cell r="D2947" t="str">
            <v/>
          </cell>
          <cell r="E2947" t="str">
            <v/>
          </cell>
          <cell r="F2947" t="str">
            <v/>
          </cell>
          <cell r="G2947" t="str">
            <v>#1</v>
          </cell>
          <cell r="H2947">
            <v>5</v>
          </cell>
          <cell r="I2947">
            <v>4.7</v>
          </cell>
          <cell r="J2947">
            <v>6.1</v>
          </cell>
          <cell r="K2947" t="str">
            <v/>
          </cell>
          <cell r="L2947" t="str">
            <v>TR</v>
          </cell>
          <cell r="M2947">
            <v>9</v>
          </cell>
        </row>
        <row r="2948">
          <cell r="A2948">
            <v>46102</v>
          </cell>
          <cell r="B2948" t="str">
            <v>Larix sibirica</v>
          </cell>
          <cell r="C2948" t="str">
            <v>Siberian Larch</v>
          </cell>
          <cell r="D2948" t="str">
            <v/>
          </cell>
          <cell r="E2948" t="str">
            <v/>
          </cell>
          <cell r="F2948" t="str">
            <v/>
          </cell>
          <cell r="G2948" t="str">
            <v>#2</v>
          </cell>
          <cell r="H2948">
            <v>11</v>
          </cell>
          <cell r="I2948">
            <v>10.34</v>
          </cell>
          <cell r="J2948">
            <v>13.09</v>
          </cell>
          <cell r="K2948" t="str">
            <v/>
          </cell>
          <cell r="L2948" t="str">
            <v>TR</v>
          </cell>
          <cell r="M2948">
            <v>9</v>
          </cell>
        </row>
        <row r="2949">
          <cell r="A2949">
            <v>46104</v>
          </cell>
          <cell r="B2949" t="str">
            <v>Larix sibirica</v>
          </cell>
          <cell r="C2949" t="str">
            <v>Siberian Larch LP</v>
          </cell>
          <cell r="D2949" t="str">
            <v/>
          </cell>
          <cell r="F2949" t="str">
            <v/>
          </cell>
          <cell r="G2949" t="str">
            <v>LP</v>
          </cell>
          <cell r="H2949">
            <v>0</v>
          </cell>
          <cell r="I2949">
            <v>0</v>
          </cell>
          <cell r="J2949">
            <v>0</v>
          </cell>
          <cell r="K2949" t="str">
            <v/>
          </cell>
          <cell r="L2949" t="str">
            <v>TR</v>
          </cell>
          <cell r="M2949">
            <v>9</v>
          </cell>
          <cell r="N2949" t="str">
            <v>Unsalable</v>
          </cell>
        </row>
        <row r="2950">
          <cell r="A2950">
            <v>46105</v>
          </cell>
          <cell r="B2950" t="str">
            <v>Larix sibirica</v>
          </cell>
          <cell r="C2950" t="str">
            <v>Siberian Larch</v>
          </cell>
          <cell r="D2950" t="str">
            <v/>
          </cell>
          <cell r="E2950" t="str">
            <v/>
          </cell>
          <cell r="F2950" t="str">
            <v/>
          </cell>
          <cell r="G2950" t="str">
            <v>#5</v>
          </cell>
          <cell r="H2950">
            <v>19</v>
          </cell>
          <cell r="I2950">
            <v>17.86</v>
          </cell>
          <cell r="J2950">
            <v>26.86</v>
          </cell>
          <cell r="K2950" t="str">
            <v/>
          </cell>
          <cell r="L2950" t="str">
            <v>TR</v>
          </cell>
          <cell r="M2950">
            <v>9</v>
          </cell>
        </row>
        <row r="2951">
          <cell r="A2951">
            <v>46106</v>
          </cell>
          <cell r="B2951" t="str">
            <v>Larix sibirica</v>
          </cell>
          <cell r="C2951" t="str">
            <v>Siberian Larch</v>
          </cell>
          <cell r="D2951" t="str">
            <v/>
          </cell>
          <cell r="E2951" t="str">
            <v/>
          </cell>
          <cell r="F2951" t="str">
            <v/>
          </cell>
          <cell r="G2951" t="str">
            <v>#10</v>
          </cell>
          <cell r="H2951">
            <v>32.5</v>
          </cell>
          <cell r="I2951">
            <v>30.55</v>
          </cell>
          <cell r="J2951">
            <v>45.4</v>
          </cell>
          <cell r="K2951" t="str">
            <v/>
          </cell>
          <cell r="L2951" t="str">
            <v>TR</v>
          </cell>
          <cell r="M2951">
            <v>9</v>
          </cell>
        </row>
        <row r="2952">
          <cell r="A2952">
            <v>46111</v>
          </cell>
          <cell r="B2952" t="str">
            <v>Larix decidua 'Pendula'</v>
          </cell>
          <cell r="C2952" t="str">
            <v>Weeping Larch</v>
          </cell>
          <cell r="D2952" t="str">
            <v>NoSales</v>
          </cell>
          <cell r="E2952" t="str">
            <v/>
          </cell>
          <cell r="F2952" t="str">
            <v/>
          </cell>
          <cell r="G2952" t="str">
            <v>#1</v>
          </cell>
          <cell r="H2952">
            <v>0</v>
          </cell>
          <cell r="I2952">
            <v>0</v>
          </cell>
          <cell r="J2952">
            <v>0</v>
          </cell>
          <cell r="K2952" t="str">
            <v>Inactive</v>
          </cell>
          <cell r="L2952" t="str">
            <v>TR</v>
          </cell>
          <cell r="M2952">
            <v>9</v>
          </cell>
          <cell r="N2952" t="str">
            <v>Unsalable</v>
          </cell>
        </row>
        <row r="2953">
          <cell r="A2953">
            <v>46112</v>
          </cell>
          <cell r="B2953" t="str">
            <v>Larix decidua 'Pendula'</v>
          </cell>
          <cell r="C2953" t="str">
            <v>Weeping Larch</v>
          </cell>
          <cell r="D2953" t="str">
            <v>NoSales</v>
          </cell>
          <cell r="E2953" t="str">
            <v/>
          </cell>
          <cell r="F2953" t="str">
            <v/>
          </cell>
          <cell r="G2953" t="str">
            <v>#2</v>
          </cell>
          <cell r="H2953">
            <v>18.95</v>
          </cell>
          <cell r="I2953">
            <v>17.812999999999999</v>
          </cell>
          <cell r="J2953">
            <v>20.562999999999999</v>
          </cell>
          <cell r="K2953" t="str">
            <v/>
          </cell>
          <cell r="L2953" t="str">
            <v>TR</v>
          </cell>
          <cell r="M2953">
            <v>9</v>
          </cell>
          <cell r="N2953" t="str">
            <v>Unsalable</v>
          </cell>
        </row>
        <row r="2954">
          <cell r="A2954">
            <v>46115</v>
          </cell>
          <cell r="B2954" t="str">
            <v>Larix decidua 'Pendula'</v>
          </cell>
          <cell r="C2954" t="str">
            <v>Weeping Larch</v>
          </cell>
          <cell r="D2954" t="str">
            <v/>
          </cell>
          <cell r="E2954" t="str">
            <v/>
          </cell>
          <cell r="F2954" t="str">
            <v/>
          </cell>
          <cell r="G2954" t="str">
            <v>#5</v>
          </cell>
          <cell r="H2954">
            <v>39.5</v>
          </cell>
          <cell r="I2954">
            <v>37.130000000000003</v>
          </cell>
          <cell r="J2954">
            <v>46.13</v>
          </cell>
          <cell r="K2954" t="str">
            <v/>
          </cell>
          <cell r="L2954" t="str">
            <v>TR</v>
          </cell>
          <cell r="M2954">
            <v>9</v>
          </cell>
        </row>
        <row r="2955">
          <cell r="A2955">
            <v>46116</v>
          </cell>
          <cell r="B2955" t="str">
            <v>Larix decidua 'Pendula'</v>
          </cell>
          <cell r="C2955" t="str">
            <v>Weeping Larch</v>
          </cell>
          <cell r="D2955" t="str">
            <v/>
          </cell>
          <cell r="E2955" t="str">
            <v/>
          </cell>
          <cell r="F2955" t="str">
            <v/>
          </cell>
          <cell r="G2955" t="str">
            <v>#10</v>
          </cell>
          <cell r="H2955">
            <v>69.5</v>
          </cell>
          <cell r="I2955">
            <v>65.33</v>
          </cell>
          <cell r="J2955">
            <v>80.180000000000007</v>
          </cell>
          <cell r="K2955" t="str">
            <v/>
          </cell>
          <cell r="L2955" t="str">
            <v>TR</v>
          </cell>
          <cell r="M2955">
            <v>9</v>
          </cell>
        </row>
        <row r="2956">
          <cell r="A2956">
            <v>46117</v>
          </cell>
          <cell r="B2956" t="str">
            <v>Larix decidua 'Pendula'</v>
          </cell>
          <cell r="C2956" t="str">
            <v>Weeping Larch</v>
          </cell>
          <cell r="D2956" t="str">
            <v/>
          </cell>
          <cell r="E2956" t="str">
            <v/>
          </cell>
          <cell r="F2956" t="str">
            <v/>
          </cell>
          <cell r="G2956" t="str">
            <v>#15</v>
          </cell>
          <cell r="H2956">
            <v>72</v>
          </cell>
          <cell r="I2956">
            <v>67.680000000000007</v>
          </cell>
          <cell r="J2956">
            <v>97.63</v>
          </cell>
          <cell r="K2956" t="str">
            <v/>
          </cell>
          <cell r="L2956" t="str">
            <v>TR</v>
          </cell>
          <cell r="M2956">
            <v>9</v>
          </cell>
        </row>
        <row r="2957">
          <cell r="A2957">
            <v>46118</v>
          </cell>
          <cell r="B2957" t="str">
            <v>Larix decidua 'Pendula'</v>
          </cell>
          <cell r="C2957" t="str">
            <v>Weeping Larch</v>
          </cell>
          <cell r="D2957" t="str">
            <v/>
          </cell>
          <cell r="E2957" t="str">
            <v/>
          </cell>
          <cell r="F2957" t="str">
            <v/>
          </cell>
          <cell r="G2957" t="str">
            <v>#20</v>
          </cell>
          <cell r="H2957">
            <v>0</v>
          </cell>
          <cell r="I2957">
            <v>0</v>
          </cell>
          <cell r="J2957">
            <v>0</v>
          </cell>
          <cell r="K2957" t="str">
            <v>Inactive</v>
          </cell>
          <cell r="L2957" t="str">
            <v>TR</v>
          </cell>
          <cell r="M2957">
            <v>9</v>
          </cell>
        </row>
        <row r="2958">
          <cell r="A2958">
            <v>46155</v>
          </cell>
          <cell r="B2958" t="str">
            <v>Liriodendron tulipifera</v>
          </cell>
          <cell r="C2958" t="str">
            <v>Tulip Tree</v>
          </cell>
          <cell r="D2958" t="str">
            <v/>
          </cell>
          <cell r="E2958" t="str">
            <v/>
          </cell>
          <cell r="F2958" t="str">
            <v/>
          </cell>
          <cell r="G2958" t="str">
            <v>#5</v>
          </cell>
          <cell r="H2958">
            <v>26</v>
          </cell>
          <cell r="I2958">
            <v>24.44</v>
          </cell>
          <cell r="J2958">
            <v>33.44</v>
          </cell>
          <cell r="K2958" t="str">
            <v/>
          </cell>
          <cell r="L2958" t="str">
            <v>TR</v>
          </cell>
          <cell r="M2958">
            <v>9</v>
          </cell>
        </row>
        <row r="2959">
          <cell r="A2959">
            <v>46156</v>
          </cell>
          <cell r="B2959" t="str">
            <v>Liriodendron tulipifera</v>
          </cell>
          <cell r="C2959" t="str">
            <v>Tulip Tree</v>
          </cell>
          <cell r="D2959" t="str">
            <v/>
          </cell>
          <cell r="E2959" t="str">
            <v/>
          </cell>
          <cell r="F2959" t="str">
            <v/>
          </cell>
          <cell r="G2959" t="str">
            <v>#10</v>
          </cell>
          <cell r="H2959">
            <v>49.5</v>
          </cell>
          <cell r="I2959">
            <v>46.53</v>
          </cell>
          <cell r="J2959">
            <v>61.38</v>
          </cell>
          <cell r="K2959" t="str">
            <v/>
          </cell>
          <cell r="L2959" t="str">
            <v>TR</v>
          </cell>
          <cell r="M2959">
            <v>9</v>
          </cell>
        </row>
        <row r="2960">
          <cell r="A2960">
            <v>46202</v>
          </cell>
          <cell r="B2960" t="str">
            <v>Larix species</v>
          </cell>
          <cell r="C2960" t="str">
            <v>Bron's Dwarf Larch</v>
          </cell>
          <cell r="D2960" t="str">
            <v/>
          </cell>
          <cell r="E2960" t="str">
            <v/>
          </cell>
          <cell r="F2960" t="str">
            <v/>
          </cell>
          <cell r="G2960" t="str">
            <v>#2</v>
          </cell>
          <cell r="H2960">
            <v>13.95</v>
          </cell>
          <cell r="I2960">
            <v>13.112999999999998</v>
          </cell>
          <cell r="J2960">
            <v>15.862999999999998</v>
          </cell>
          <cell r="K2960" t="str">
            <v>Inactive</v>
          </cell>
          <cell r="L2960" t="str">
            <v>TR</v>
          </cell>
          <cell r="M2960">
            <v>9</v>
          </cell>
        </row>
        <row r="2961">
          <cell r="A2961">
            <v>46252</v>
          </cell>
          <cell r="B2961" t="str">
            <v>Maackia amurensis</v>
          </cell>
          <cell r="C2961" t="str">
            <v>Amur Maackia</v>
          </cell>
          <cell r="D2961" t="str">
            <v>NoSales</v>
          </cell>
          <cell r="E2961" t="str">
            <v/>
          </cell>
          <cell r="F2961" t="str">
            <v/>
          </cell>
          <cell r="G2961" t="str">
            <v>#2</v>
          </cell>
          <cell r="H2961">
            <v>0</v>
          </cell>
          <cell r="I2961">
            <v>0</v>
          </cell>
          <cell r="J2961">
            <v>0</v>
          </cell>
          <cell r="K2961" t="str">
            <v/>
          </cell>
          <cell r="L2961" t="str">
            <v>TR</v>
          </cell>
          <cell r="M2961">
            <v>9</v>
          </cell>
          <cell r="N2961" t="str">
            <v>Unsalable</v>
          </cell>
        </row>
        <row r="2962">
          <cell r="A2962">
            <v>46255</v>
          </cell>
          <cell r="B2962" t="str">
            <v>Maackia amurensis</v>
          </cell>
          <cell r="C2962" t="str">
            <v>Amur Maackia</v>
          </cell>
          <cell r="D2962" t="str">
            <v/>
          </cell>
          <cell r="E2962" t="str">
            <v/>
          </cell>
          <cell r="F2962" t="str">
            <v/>
          </cell>
          <cell r="G2962" t="str">
            <v>#5</v>
          </cell>
          <cell r="H2962">
            <v>26</v>
          </cell>
          <cell r="I2962">
            <v>24.44</v>
          </cell>
          <cell r="J2962">
            <v>33.44</v>
          </cell>
          <cell r="K2962" t="str">
            <v/>
          </cell>
          <cell r="L2962" t="str">
            <v>TR</v>
          </cell>
          <cell r="M2962">
            <v>9</v>
          </cell>
        </row>
        <row r="2963">
          <cell r="A2963">
            <v>46256</v>
          </cell>
          <cell r="B2963" t="str">
            <v>Maackia amurensis</v>
          </cell>
          <cell r="C2963" t="str">
            <v>Amur Maackia</v>
          </cell>
          <cell r="D2963" t="str">
            <v/>
          </cell>
          <cell r="E2963" t="str">
            <v/>
          </cell>
          <cell r="F2963" t="str">
            <v/>
          </cell>
          <cell r="G2963" t="str">
            <v>#10</v>
          </cell>
          <cell r="H2963">
            <v>49.5</v>
          </cell>
          <cell r="I2963">
            <v>46.53</v>
          </cell>
          <cell r="J2963">
            <v>61.38</v>
          </cell>
          <cell r="K2963" t="str">
            <v/>
          </cell>
          <cell r="L2963" t="str">
            <v>TR</v>
          </cell>
          <cell r="M2963">
            <v>9</v>
          </cell>
        </row>
        <row r="2964">
          <cell r="A2964">
            <v>46257</v>
          </cell>
          <cell r="B2964" t="str">
            <v>Maackia amurensis</v>
          </cell>
          <cell r="C2964" t="str">
            <v>Amur Maackia</v>
          </cell>
          <cell r="D2964" t="str">
            <v/>
          </cell>
          <cell r="E2964" t="str">
            <v/>
          </cell>
          <cell r="F2964" t="str">
            <v/>
          </cell>
          <cell r="G2964" t="str">
            <v>#15</v>
          </cell>
          <cell r="H2964">
            <v>72</v>
          </cell>
          <cell r="I2964">
            <v>67.680000000000007</v>
          </cell>
          <cell r="J2964">
            <v>97.63</v>
          </cell>
          <cell r="K2964" t="str">
            <v/>
          </cell>
          <cell r="L2964" t="str">
            <v>TR</v>
          </cell>
          <cell r="M2964">
            <v>9</v>
          </cell>
        </row>
        <row r="2965">
          <cell r="A2965">
            <v>46265</v>
          </cell>
          <cell r="B2965" t="str">
            <v>Maackia amurensis 'Summertime'</v>
          </cell>
          <cell r="C2965" t="str">
            <v>Amur Maackia Summertime™</v>
          </cell>
          <cell r="D2965" t="str">
            <v/>
          </cell>
          <cell r="E2965" t="str">
            <v/>
          </cell>
          <cell r="F2965" t="str">
            <v/>
          </cell>
          <cell r="G2965" t="str">
            <v>#5</v>
          </cell>
          <cell r="H2965">
            <v>27.5</v>
          </cell>
          <cell r="I2965">
            <v>25.85</v>
          </cell>
          <cell r="J2965">
            <v>34.85</v>
          </cell>
          <cell r="K2965" t="str">
            <v/>
          </cell>
          <cell r="L2965" t="str">
            <v>TR</v>
          </cell>
          <cell r="M2965">
            <v>9</v>
          </cell>
        </row>
        <row r="2966">
          <cell r="A2966">
            <v>46266</v>
          </cell>
          <cell r="B2966" t="str">
            <v>Maackia amurensis 'Summertime'</v>
          </cell>
          <cell r="C2966" t="str">
            <v>Amur Maackia Summertime™</v>
          </cell>
          <cell r="D2966" t="str">
            <v/>
          </cell>
          <cell r="E2966" t="str">
            <v/>
          </cell>
          <cell r="F2966" t="str">
            <v/>
          </cell>
          <cell r="G2966" t="str">
            <v>#10</v>
          </cell>
          <cell r="H2966">
            <v>52.5</v>
          </cell>
          <cell r="I2966">
            <v>49.35</v>
          </cell>
          <cell r="J2966">
            <v>64.2</v>
          </cell>
          <cell r="K2966" t="str">
            <v/>
          </cell>
          <cell r="L2966" t="str">
            <v>TR</v>
          </cell>
          <cell r="M2966">
            <v>9</v>
          </cell>
        </row>
        <row r="2967">
          <cell r="A2967">
            <v>46276</v>
          </cell>
          <cell r="B2967" t="str">
            <v>Malus x adstringens 'Durleo'</v>
          </cell>
          <cell r="C2967" t="str">
            <v>Gladiator® Rosybloom Crabapple</v>
          </cell>
          <cell r="D2967" t="str">
            <v>NonCVI</v>
          </cell>
          <cell r="E2967" t="str">
            <v/>
          </cell>
          <cell r="F2967" t="str">
            <v/>
          </cell>
          <cell r="G2967" t="str">
            <v>#10</v>
          </cell>
          <cell r="H2967">
            <v>49.5</v>
          </cell>
          <cell r="I2967">
            <v>46.53</v>
          </cell>
          <cell r="J2967">
            <v>61.38</v>
          </cell>
          <cell r="K2967" t="str">
            <v/>
          </cell>
          <cell r="L2967" t="str">
            <v>TR</v>
          </cell>
          <cell r="M2967">
            <v>9.1</v>
          </cell>
          <cell r="N2967" t="str">
            <v>NO US</v>
          </cell>
        </row>
        <row r="2968">
          <cell r="A2968">
            <v>46277</v>
          </cell>
          <cell r="B2968" t="str">
            <v>Malus x adstringens 'Durleo'</v>
          </cell>
          <cell r="C2968" t="str">
            <v>Gladiator® Rosybloom Crabapple</v>
          </cell>
          <cell r="D2968" t="str">
            <v>NonCVI</v>
          </cell>
          <cell r="E2968" t="str">
            <v/>
          </cell>
          <cell r="F2968" t="str">
            <v/>
          </cell>
          <cell r="G2968" t="str">
            <v>#15</v>
          </cell>
          <cell r="H2968">
            <v>72</v>
          </cell>
          <cell r="I2968">
            <v>67.680000000000007</v>
          </cell>
          <cell r="J2968">
            <v>97.63</v>
          </cell>
          <cell r="K2968" t="str">
            <v/>
          </cell>
          <cell r="L2968" t="str">
            <v>TR</v>
          </cell>
          <cell r="M2968">
            <v>9.1</v>
          </cell>
          <cell r="N2968" t="str">
            <v>NO US</v>
          </cell>
        </row>
        <row r="2969">
          <cell r="A2969">
            <v>46286</v>
          </cell>
          <cell r="B2969" t="str">
            <v>Maackia amurensis 'Starburst' PP10558</v>
          </cell>
          <cell r="C2969" t="str">
            <v>Amur Maackia Starburst</v>
          </cell>
          <cell r="D2969" t="str">
            <v/>
          </cell>
          <cell r="E2969" t="str">
            <v/>
          </cell>
          <cell r="F2969" t="str">
            <v/>
          </cell>
          <cell r="G2969" t="str">
            <v>#10</v>
          </cell>
          <cell r="H2969">
            <v>52.5</v>
          </cell>
          <cell r="I2969">
            <v>49.35</v>
          </cell>
          <cell r="J2969">
            <v>64.2</v>
          </cell>
          <cell r="K2969" t="str">
            <v/>
          </cell>
          <cell r="L2969" t="str">
            <v>TR</v>
          </cell>
          <cell r="M2969">
            <v>9</v>
          </cell>
        </row>
        <row r="2970">
          <cell r="A2970">
            <v>46287</v>
          </cell>
          <cell r="B2970" t="str">
            <v>Maackia amurensis 'Starburst' PP10558</v>
          </cell>
          <cell r="C2970" t="str">
            <v>Amur Maackia Starburst</v>
          </cell>
          <cell r="D2970" t="str">
            <v/>
          </cell>
          <cell r="E2970" t="str">
            <v/>
          </cell>
          <cell r="F2970" t="str">
            <v/>
          </cell>
          <cell r="G2970" t="str">
            <v>#15</v>
          </cell>
          <cell r="H2970">
            <v>75</v>
          </cell>
          <cell r="I2970">
            <v>70.5</v>
          </cell>
          <cell r="J2970">
            <v>100.45</v>
          </cell>
          <cell r="K2970" t="str">
            <v/>
          </cell>
          <cell r="L2970" t="str">
            <v>TR</v>
          </cell>
          <cell r="M2970">
            <v>9</v>
          </cell>
        </row>
        <row r="2971">
          <cell r="A2971">
            <v>46305</v>
          </cell>
          <cell r="B2971" t="str">
            <v>Malus 'Selkirk'</v>
          </cell>
          <cell r="C2971" t="str">
            <v>Selkirk Crabapple</v>
          </cell>
          <cell r="D2971" t="str">
            <v>NonCVI</v>
          </cell>
          <cell r="E2971" t="str">
            <v/>
          </cell>
          <cell r="F2971" t="str">
            <v/>
          </cell>
          <cell r="G2971" t="str">
            <v>#5</v>
          </cell>
          <cell r="H2971">
            <v>26</v>
          </cell>
          <cell r="I2971">
            <v>24.44</v>
          </cell>
          <cell r="J2971">
            <v>33.44</v>
          </cell>
          <cell r="K2971" t="str">
            <v>Inactive</v>
          </cell>
          <cell r="L2971" t="str">
            <v>TR</v>
          </cell>
          <cell r="M2971">
            <v>9.1</v>
          </cell>
          <cell r="N2971" t="str">
            <v>NO US</v>
          </cell>
        </row>
        <row r="2972">
          <cell r="A2972">
            <v>46306</v>
          </cell>
          <cell r="B2972" t="str">
            <v>Malus 'Selkirk'</v>
          </cell>
          <cell r="C2972" t="str">
            <v>Selkirk Crabapple</v>
          </cell>
          <cell r="D2972" t="str">
            <v>NonCVI</v>
          </cell>
          <cell r="E2972" t="str">
            <v/>
          </cell>
          <cell r="F2972" t="str">
            <v/>
          </cell>
          <cell r="G2972" t="str">
            <v>#10</v>
          </cell>
          <cell r="H2972">
            <v>49.5</v>
          </cell>
          <cell r="I2972">
            <v>46.53</v>
          </cell>
          <cell r="J2972">
            <v>61.38</v>
          </cell>
          <cell r="K2972" t="str">
            <v>Inactive</v>
          </cell>
          <cell r="L2972" t="str">
            <v>TR</v>
          </cell>
          <cell r="M2972">
            <v>9.1</v>
          </cell>
          <cell r="N2972" t="str">
            <v>NO US</v>
          </cell>
        </row>
        <row r="2973">
          <cell r="A2973">
            <v>46307</v>
          </cell>
          <cell r="B2973" t="str">
            <v>Malus 'Selkirk'</v>
          </cell>
          <cell r="C2973" t="str">
            <v>Selkirk Crabapple</v>
          </cell>
          <cell r="D2973" t="str">
            <v>NonCVI</v>
          </cell>
          <cell r="E2973" t="str">
            <v/>
          </cell>
          <cell r="F2973" t="str">
            <v/>
          </cell>
          <cell r="G2973" t="str">
            <v>#15</v>
          </cell>
          <cell r="H2973">
            <v>72</v>
          </cell>
          <cell r="I2973">
            <v>67.680000000000007</v>
          </cell>
          <cell r="J2973">
            <v>97.63</v>
          </cell>
          <cell r="K2973" t="str">
            <v>Inactive</v>
          </cell>
          <cell r="L2973" t="str">
            <v>TR</v>
          </cell>
          <cell r="M2973">
            <v>9.1</v>
          </cell>
          <cell r="N2973" t="str">
            <v>NO US</v>
          </cell>
        </row>
        <row r="2974">
          <cell r="A2974">
            <v>46315</v>
          </cell>
          <cell r="B2974" t="str">
            <v xml:space="preserve">Malus 'Selkirk' </v>
          </cell>
          <cell r="C2974" t="str">
            <v>Selkirk Crabapple CVI</v>
          </cell>
          <cell r="D2974" t="str">
            <v>CVI</v>
          </cell>
          <cell r="E2974" t="str">
            <v/>
          </cell>
          <cell r="F2974" t="str">
            <v/>
          </cell>
          <cell r="G2974" t="str">
            <v>#5</v>
          </cell>
          <cell r="H2974">
            <v>26</v>
          </cell>
          <cell r="I2974">
            <v>24.44</v>
          </cell>
          <cell r="J2974">
            <v>33.44</v>
          </cell>
          <cell r="K2974" t="str">
            <v/>
          </cell>
          <cell r="L2974" t="str">
            <v>TR</v>
          </cell>
          <cell r="M2974">
            <v>9.1</v>
          </cell>
        </row>
        <row r="2975">
          <cell r="A2975">
            <v>46316</v>
          </cell>
          <cell r="B2975" t="str">
            <v xml:space="preserve">Malus 'Selkirk' </v>
          </cell>
          <cell r="C2975" t="str">
            <v>Selkirk Crabapple CVI</v>
          </cell>
          <cell r="D2975" t="str">
            <v>CVI</v>
          </cell>
          <cell r="E2975" t="str">
            <v/>
          </cell>
          <cell r="F2975" t="str">
            <v/>
          </cell>
          <cell r="G2975" t="str">
            <v>#10</v>
          </cell>
          <cell r="H2975">
            <v>49.5</v>
          </cell>
          <cell r="I2975">
            <v>46.53</v>
          </cell>
          <cell r="J2975">
            <v>61.38</v>
          </cell>
          <cell r="K2975" t="str">
            <v/>
          </cell>
          <cell r="L2975" t="str">
            <v>TR</v>
          </cell>
          <cell r="M2975">
            <v>9.1</v>
          </cell>
        </row>
        <row r="2976">
          <cell r="A2976">
            <v>46317</v>
          </cell>
          <cell r="B2976" t="str">
            <v xml:space="preserve">Malus 'Selkirk' </v>
          </cell>
          <cell r="C2976" t="str">
            <v>Selkirk Crabapple CVI</v>
          </cell>
          <cell r="D2976" t="str">
            <v>CVI</v>
          </cell>
          <cell r="E2976" t="str">
            <v/>
          </cell>
          <cell r="F2976" t="str">
            <v/>
          </cell>
          <cell r="G2976" t="str">
            <v>#15</v>
          </cell>
          <cell r="H2976">
            <v>72</v>
          </cell>
          <cell r="I2976">
            <v>67.680000000000007</v>
          </cell>
          <cell r="J2976">
            <v>97.63</v>
          </cell>
          <cell r="K2976" t="str">
            <v/>
          </cell>
          <cell r="L2976" t="str">
            <v>TR</v>
          </cell>
          <cell r="M2976">
            <v>9.1</v>
          </cell>
        </row>
        <row r="2977">
          <cell r="A2977">
            <v>46318</v>
          </cell>
          <cell r="B2977" t="str">
            <v xml:space="preserve">Malus 'Selkirk' </v>
          </cell>
          <cell r="C2977" t="str">
            <v>Selkirk Crabapple CVI 40-49mm</v>
          </cell>
          <cell r="D2977" t="str">
            <v>CVI</v>
          </cell>
          <cell r="E2977" t="str">
            <v>40-49mm</v>
          </cell>
          <cell r="F2977" t="str">
            <v/>
          </cell>
          <cell r="G2977" t="str">
            <v>#20</v>
          </cell>
          <cell r="H2977">
            <v>115</v>
          </cell>
          <cell r="I2977">
            <v>108.1</v>
          </cell>
          <cell r="J2977">
            <v>188.1</v>
          </cell>
          <cell r="K2977" t="str">
            <v/>
          </cell>
          <cell r="L2977" t="str">
            <v>TR</v>
          </cell>
          <cell r="M2977">
            <v>9.1</v>
          </cell>
        </row>
        <row r="2978">
          <cell r="A2978">
            <v>46319</v>
          </cell>
          <cell r="B2978" t="str">
            <v xml:space="preserve">Malus 'Selkirk' </v>
          </cell>
          <cell r="C2978" t="str">
            <v>Selkirk Crabapple CVI 50+mm</v>
          </cell>
          <cell r="D2978" t="str">
            <v>CVI</v>
          </cell>
          <cell r="E2978" t="str">
            <v>50+ mm</v>
          </cell>
          <cell r="F2978" t="str">
            <v/>
          </cell>
          <cell r="G2978" t="str">
            <v>#20</v>
          </cell>
          <cell r="H2978">
            <v>145</v>
          </cell>
          <cell r="I2978">
            <v>136.30000000000001</v>
          </cell>
          <cell r="J2978">
            <v>216.3</v>
          </cell>
          <cell r="K2978" t="str">
            <v/>
          </cell>
          <cell r="L2978" t="str">
            <v>TR</v>
          </cell>
          <cell r="M2978">
            <v>9.1</v>
          </cell>
        </row>
        <row r="2979">
          <cell r="A2979">
            <v>46415</v>
          </cell>
          <cell r="B2979" t="str">
            <v xml:space="preserve">Malus 'Spring Snow' </v>
          </cell>
          <cell r="C2979" t="str">
            <v>Spring Snow Crabapple CVI</v>
          </cell>
          <cell r="D2979" t="str">
            <v>CVI</v>
          </cell>
          <cell r="E2979" t="str">
            <v/>
          </cell>
          <cell r="F2979" t="str">
            <v/>
          </cell>
          <cell r="G2979" t="str">
            <v>#5</v>
          </cell>
          <cell r="H2979">
            <v>26</v>
          </cell>
          <cell r="I2979">
            <v>24.44</v>
          </cell>
          <cell r="J2979">
            <v>33.44</v>
          </cell>
          <cell r="K2979" t="str">
            <v/>
          </cell>
          <cell r="L2979" t="str">
            <v>TR</v>
          </cell>
          <cell r="M2979">
            <v>9.1</v>
          </cell>
        </row>
        <row r="2980">
          <cell r="A2980">
            <v>46416</v>
          </cell>
          <cell r="B2980" t="str">
            <v xml:space="preserve">Malus 'Spring Snow' </v>
          </cell>
          <cell r="C2980" t="str">
            <v>Spring Snow Crabapple CVI</v>
          </cell>
          <cell r="D2980" t="str">
            <v>CVI</v>
          </cell>
          <cell r="E2980" t="str">
            <v/>
          </cell>
          <cell r="F2980" t="str">
            <v/>
          </cell>
          <cell r="G2980" t="str">
            <v>#10</v>
          </cell>
          <cell r="H2980">
            <v>49.5</v>
          </cell>
          <cell r="I2980">
            <v>46.53</v>
          </cell>
          <cell r="J2980">
            <v>61.38</v>
          </cell>
          <cell r="K2980" t="str">
            <v/>
          </cell>
          <cell r="L2980" t="str">
            <v>TR</v>
          </cell>
          <cell r="M2980">
            <v>9.1</v>
          </cell>
        </row>
        <row r="2981">
          <cell r="A2981">
            <v>46417</v>
          </cell>
          <cell r="B2981" t="str">
            <v xml:space="preserve">Malus 'Spring Snow' </v>
          </cell>
          <cell r="C2981" t="str">
            <v>Spring Snow Crabapple CVI</v>
          </cell>
          <cell r="D2981" t="str">
            <v>CVI</v>
          </cell>
          <cell r="E2981" t="str">
            <v/>
          </cell>
          <cell r="F2981" t="str">
            <v/>
          </cell>
          <cell r="G2981" t="str">
            <v>#15</v>
          </cell>
          <cell r="H2981">
            <v>72</v>
          </cell>
          <cell r="I2981">
            <v>67.680000000000007</v>
          </cell>
          <cell r="J2981">
            <v>97.63</v>
          </cell>
          <cell r="K2981" t="str">
            <v/>
          </cell>
          <cell r="L2981" t="str">
            <v>TR</v>
          </cell>
          <cell r="M2981">
            <v>9.1</v>
          </cell>
        </row>
        <row r="2982">
          <cell r="A2982">
            <v>46418</v>
          </cell>
          <cell r="B2982" t="str">
            <v xml:space="preserve">Malus 'Spring Snow' </v>
          </cell>
          <cell r="C2982" t="str">
            <v>Spring Snow Crabapple CVI 40-49mm</v>
          </cell>
          <cell r="D2982" t="str">
            <v>CVI</v>
          </cell>
          <cell r="E2982" t="str">
            <v>40-49mm</v>
          </cell>
          <cell r="F2982" t="str">
            <v/>
          </cell>
          <cell r="G2982" t="str">
            <v>#20</v>
          </cell>
          <cell r="H2982">
            <v>115</v>
          </cell>
          <cell r="I2982">
            <v>108.1</v>
          </cell>
          <cell r="J2982">
            <v>188.1</v>
          </cell>
          <cell r="K2982" t="str">
            <v/>
          </cell>
          <cell r="L2982" t="str">
            <v>TR</v>
          </cell>
          <cell r="M2982">
            <v>9.1</v>
          </cell>
        </row>
        <row r="2983">
          <cell r="A2983">
            <v>46419</v>
          </cell>
          <cell r="B2983" t="str">
            <v xml:space="preserve">Malus 'Spring Snow' </v>
          </cell>
          <cell r="C2983" t="str">
            <v>Spring Snow Crabapple CVI 50+mm</v>
          </cell>
          <cell r="D2983" t="str">
            <v>CVI</v>
          </cell>
          <cell r="E2983" t="str">
            <v>50+ mm</v>
          </cell>
          <cell r="F2983" t="str">
            <v/>
          </cell>
          <cell r="G2983" t="str">
            <v>#20</v>
          </cell>
          <cell r="H2983">
            <v>145</v>
          </cell>
          <cell r="I2983">
            <v>136.30000000000001</v>
          </cell>
          <cell r="J2983">
            <v>216.3</v>
          </cell>
          <cell r="K2983" t="str">
            <v/>
          </cell>
          <cell r="L2983" t="str">
            <v>TR</v>
          </cell>
          <cell r="M2983">
            <v>9.1</v>
          </cell>
        </row>
        <row r="2984">
          <cell r="A2984">
            <v>46503</v>
          </cell>
          <cell r="B2984" t="str">
            <v>Malus 'Weeping Rosy Glo'</v>
          </cell>
          <cell r="C2984" t="str">
            <v>Rosy Glo Weeping Crab. - Short</v>
          </cell>
          <cell r="D2984" t="str">
            <v>NonCVI</v>
          </cell>
          <cell r="E2984" t="str">
            <v>Short</v>
          </cell>
          <cell r="F2984" t="str">
            <v/>
          </cell>
          <cell r="G2984" t="str">
            <v>#5</v>
          </cell>
          <cell r="H2984">
            <v>26</v>
          </cell>
          <cell r="I2984">
            <v>24.44</v>
          </cell>
          <cell r="J2984">
            <v>33.44</v>
          </cell>
          <cell r="K2984" t="str">
            <v>Inactive</v>
          </cell>
          <cell r="L2984" t="str">
            <v>TR</v>
          </cell>
          <cell r="M2984">
            <v>9.1</v>
          </cell>
          <cell r="N2984" t="str">
            <v>NO US</v>
          </cell>
        </row>
        <row r="2985">
          <cell r="A2985">
            <v>46505</v>
          </cell>
          <cell r="B2985" t="str">
            <v>Malus 'Weeping Rosy Glo'</v>
          </cell>
          <cell r="C2985" t="str">
            <v>Rosy Glo Weeping Crabapple</v>
          </cell>
          <cell r="D2985" t="str">
            <v>NonCVI</v>
          </cell>
          <cell r="E2985" t="str">
            <v/>
          </cell>
          <cell r="F2985" t="str">
            <v/>
          </cell>
          <cell r="G2985" t="str">
            <v>#5</v>
          </cell>
          <cell r="H2985">
            <v>28</v>
          </cell>
          <cell r="I2985">
            <v>26.32</v>
          </cell>
          <cell r="J2985">
            <v>35.32</v>
          </cell>
          <cell r="K2985" t="str">
            <v/>
          </cell>
          <cell r="L2985" t="str">
            <v>TR</v>
          </cell>
          <cell r="M2985">
            <v>9.1</v>
          </cell>
          <cell r="N2985" t="str">
            <v>NO US</v>
          </cell>
        </row>
        <row r="2986">
          <cell r="A2986">
            <v>46506</v>
          </cell>
          <cell r="B2986" t="str">
            <v>Malus 'Weeping Rosy Glo'</v>
          </cell>
          <cell r="C2986" t="str">
            <v>Rosy Glo Weeping Crabapple</v>
          </cell>
          <cell r="D2986" t="str">
            <v>NonCVI</v>
          </cell>
          <cell r="E2986" t="str">
            <v/>
          </cell>
          <cell r="F2986" t="str">
            <v/>
          </cell>
          <cell r="G2986" t="str">
            <v>#10</v>
          </cell>
          <cell r="H2986">
            <v>52.5</v>
          </cell>
          <cell r="I2986">
            <v>49.35</v>
          </cell>
          <cell r="J2986">
            <v>64.2</v>
          </cell>
          <cell r="K2986" t="str">
            <v/>
          </cell>
          <cell r="L2986" t="str">
            <v>TR</v>
          </cell>
          <cell r="M2986">
            <v>9.1</v>
          </cell>
          <cell r="N2986" t="str">
            <v>NO US</v>
          </cell>
        </row>
        <row r="2987">
          <cell r="A2987">
            <v>46615</v>
          </cell>
          <cell r="B2987" t="str">
            <v>Malus 'Snowdrift'</v>
          </cell>
          <cell r="C2987" t="str">
            <v>Snowdrift Crabapple CVI</v>
          </cell>
          <cell r="D2987" t="str">
            <v>CVI</v>
          </cell>
          <cell r="E2987" t="str">
            <v>NoSales</v>
          </cell>
          <cell r="F2987" t="str">
            <v>Costco only</v>
          </cell>
          <cell r="G2987" t="str">
            <v>#5</v>
          </cell>
          <cell r="H2987">
            <v>26</v>
          </cell>
          <cell r="I2987">
            <v>24.44</v>
          </cell>
          <cell r="J2987">
            <v>33.44</v>
          </cell>
          <cell r="K2987" t="str">
            <v/>
          </cell>
          <cell r="L2987" t="str">
            <v>TR</v>
          </cell>
          <cell r="M2987">
            <v>9.1</v>
          </cell>
          <cell r="N2987" t="str">
            <v>Unsalable</v>
          </cell>
        </row>
        <row r="2988">
          <cell r="A2988">
            <v>46804</v>
          </cell>
          <cell r="B2988" t="str">
            <v>Malus 'Rudolph'</v>
          </cell>
          <cell r="C2988" t="str">
            <v>Rudolph Crabapple CVI</v>
          </cell>
          <cell r="D2988" t="str">
            <v>CVI</v>
          </cell>
          <cell r="E2988" t="str">
            <v/>
          </cell>
          <cell r="F2988" t="str">
            <v/>
          </cell>
          <cell r="G2988" t="str">
            <v>#15</v>
          </cell>
          <cell r="H2988">
            <v>72</v>
          </cell>
          <cell r="I2988">
            <v>67.680000000000007</v>
          </cell>
          <cell r="J2988">
            <v>97.63</v>
          </cell>
          <cell r="K2988" t="str">
            <v>Inactive</v>
          </cell>
          <cell r="L2988" t="str">
            <v>TR</v>
          </cell>
          <cell r="M2988">
            <v>9.1</v>
          </cell>
        </row>
        <row r="2989">
          <cell r="A2989">
            <v>46815</v>
          </cell>
          <cell r="B2989" t="str">
            <v xml:space="preserve">Malus 'Rudolph' </v>
          </cell>
          <cell r="C2989" t="str">
            <v>Rudolph Crabapple CVI</v>
          </cell>
          <cell r="D2989" t="str">
            <v>CVI</v>
          </cell>
          <cell r="E2989" t="str">
            <v/>
          </cell>
          <cell r="F2989" t="str">
            <v/>
          </cell>
          <cell r="G2989" t="str">
            <v>#5</v>
          </cell>
          <cell r="H2989">
            <v>26</v>
          </cell>
          <cell r="I2989">
            <v>24.44</v>
          </cell>
          <cell r="J2989">
            <v>33.44</v>
          </cell>
          <cell r="K2989" t="str">
            <v>Inactive</v>
          </cell>
          <cell r="L2989" t="str">
            <v>TR</v>
          </cell>
          <cell r="M2989">
            <v>9.1</v>
          </cell>
        </row>
        <row r="2990">
          <cell r="A2990">
            <v>46816</v>
          </cell>
          <cell r="B2990" t="str">
            <v>Malus 'Rudolph'</v>
          </cell>
          <cell r="C2990" t="str">
            <v>Rudolph Crabapple CVI</v>
          </cell>
          <cell r="D2990" t="str">
            <v>CVI</v>
          </cell>
          <cell r="E2990" t="str">
            <v/>
          </cell>
          <cell r="F2990" t="str">
            <v/>
          </cell>
          <cell r="G2990" t="str">
            <v>#10</v>
          </cell>
          <cell r="H2990">
            <v>49.5</v>
          </cell>
          <cell r="I2990">
            <v>46.53</v>
          </cell>
          <cell r="J2990">
            <v>61.38</v>
          </cell>
          <cell r="K2990" t="str">
            <v>Inactive</v>
          </cell>
          <cell r="L2990" t="str">
            <v>TR</v>
          </cell>
          <cell r="M2990">
            <v>9.1</v>
          </cell>
        </row>
        <row r="2991">
          <cell r="A2991">
            <v>46916</v>
          </cell>
          <cell r="B2991" t="str">
            <v xml:space="preserve">Malus 'Coralcole' </v>
          </cell>
          <cell r="C2991" t="str">
            <v>Coralburst Flw. Crabapple CVI</v>
          </cell>
          <cell r="D2991" t="str">
            <v>CVI</v>
          </cell>
          <cell r="E2991" t="str">
            <v/>
          </cell>
          <cell r="F2991" t="str">
            <v/>
          </cell>
          <cell r="G2991" t="str">
            <v>#10</v>
          </cell>
          <cell r="H2991">
            <v>52.5</v>
          </cell>
          <cell r="I2991">
            <v>49.35</v>
          </cell>
          <cell r="J2991">
            <v>64.2</v>
          </cell>
          <cell r="K2991" t="str">
            <v/>
          </cell>
          <cell r="L2991" t="str">
            <v>TR</v>
          </cell>
          <cell r="M2991">
            <v>9.1</v>
          </cell>
        </row>
        <row r="2992">
          <cell r="A2992">
            <v>46917</v>
          </cell>
          <cell r="B2992" t="str">
            <v>Malus 'Coralcole'</v>
          </cell>
          <cell r="C2992" t="str">
            <v>Coralburst Flw. Crabapple CVI</v>
          </cell>
          <cell r="D2992" t="str">
            <v>CVI</v>
          </cell>
          <cell r="E2992" t="str">
            <v/>
          </cell>
          <cell r="F2992" t="str">
            <v/>
          </cell>
          <cell r="G2992" t="str">
            <v>#15</v>
          </cell>
          <cell r="H2992">
            <v>72</v>
          </cell>
          <cell r="I2992">
            <v>67.680000000000007</v>
          </cell>
          <cell r="J2992">
            <v>97.63</v>
          </cell>
          <cell r="K2992" t="str">
            <v>Inactive</v>
          </cell>
          <cell r="L2992" t="str">
            <v>TR</v>
          </cell>
          <cell r="M2992">
            <v>9.1</v>
          </cell>
        </row>
        <row r="2993">
          <cell r="A2993">
            <v>46926</v>
          </cell>
          <cell r="B2993" t="str">
            <v xml:space="preserve">Malus 'Fridlund' </v>
          </cell>
          <cell r="C2993" t="str">
            <v>Royal Gem™ Crabapple CVI</v>
          </cell>
          <cell r="D2993" t="str">
            <v>CVI</v>
          </cell>
          <cell r="F2993" t="str">
            <v/>
          </cell>
          <cell r="G2993" t="str">
            <v>#10</v>
          </cell>
          <cell r="H2993">
            <v>52.5</v>
          </cell>
          <cell r="I2993">
            <v>49.35</v>
          </cell>
          <cell r="J2993">
            <v>64.2</v>
          </cell>
          <cell r="K2993" t="str">
            <v/>
          </cell>
          <cell r="L2993" t="str">
            <v>TR</v>
          </cell>
          <cell r="M2993">
            <v>9.1</v>
          </cell>
        </row>
        <row r="2994">
          <cell r="A2994">
            <v>47004</v>
          </cell>
          <cell r="B2994" t="str">
            <v>Malus 'Almey'</v>
          </cell>
          <cell r="C2994" t="str">
            <v>Almey Flw. Crabapple CVI</v>
          </cell>
          <cell r="D2994" t="str">
            <v>CVI</v>
          </cell>
          <cell r="E2994" t="str">
            <v/>
          </cell>
          <cell r="F2994" t="str">
            <v/>
          </cell>
          <cell r="G2994" t="str">
            <v>#15</v>
          </cell>
          <cell r="H2994">
            <v>72</v>
          </cell>
          <cell r="I2994">
            <v>67.680000000000007</v>
          </cell>
          <cell r="J2994">
            <v>97.63</v>
          </cell>
          <cell r="K2994" t="str">
            <v>Inactive</v>
          </cell>
          <cell r="L2994" t="str">
            <v>TR</v>
          </cell>
          <cell r="M2994">
            <v>9.1</v>
          </cell>
        </row>
        <row r="2995">
          <cell r="A2995">
            <v>47005</v>
          </cell>
          <cell r="B2995" t="str">
            <v>Malus 'Almey'</v>
          </cell>
          <cell r="C2995" t="str">
            <v>Almey Flw. Crabapple</v>
          </cell>
          <cell r="D2995" t="str">
            <v>NonCVI</v>
          </cell>
          <cell r="F2995" t="str">
            <v/>
          </cell>
          <cell r="G2995" t="str">
            <v>#5</v>
          </cell>
          <cell r="H2995">
            <v>26</v>
          </cell>
          <cell r="I2995">
            <v>24.44</v>
          </cell>
          <cell r="J2995">
            <v>33.44</v>
          </cell>
          <cell r="K2995" t="str">
            <v>Inactive</v>
          </cell>
          <cell r="L2995" t="str">
            <v>TR</v>
          </cell>
          <cell r="M2995">
            <v>9.1</v>
          </cell>
          <cell r="N2995" t="str">
            <v>NO US</v>
          </cell>
        </row>
        <row r="2996">
          <cell r="A2996">
            <v>47006</v>
          </cell>
          <cell r="B2996" t="str">
            <v>Malus 'Almey'</v>
          </cell>
          <cell r="C2996" t="str">
            <v>Almey Flw. Crabapple</v>
          </cell>
          <cell r="D2996" t="str">
            <v>NonCVI</v>
          </cell>
          <cell r="E2996" t="str">
            <v/>
          </cell>
          <cell r="F2996" t="str">
            <v/>
          </cell>
          <cell r="G2996" t="str">
            <v>#10</v>
          </cell>
          <cell r="H2996">
            <v>49.5</v>
          </cell>
          <cell r="I2996">
            <v>46.53</v>
          </cell>
          <cell r="J2996">
            <v>61.38</v>
          </cell>
          <cell r="K2996" t="str">
            <v>Inactive</v>
          </cell>
          <cell r="L2996" t="str">
            <v>TR</v>
          </cell>
          <cell r="M2996">
            <v>9.1</v>
          </cell>
          <cell r="N2996" t="str">
            <v>NO US</v>
          </cell>
        </row>
        <row r="2997">
          <cell r="A2997">
            <v>47007</v>
          </cell>
          <cell r="B2997" t="str">
            <v>Malus 'Almey'</v>
          </cell>
          <cell r="C2997" t="str">
            <v>Almey Flw. Crabapple</v>
          </cell>
          <cell r="D2997" t="str">
            <v>NonCVI</v>
          </cell>
          <cell r="E2997" t="str">
            <v/>
          </cell>
          <cell r="F2997" t="str">
            <v/>
          </cell>
          <cell r="G2997" t="str">
            <v>#15</v>
          </cell>
          <cell r="H2997">
            <v>72</v>
          </cell>
          <cell r="I2997">
            <v>67.680000000000007</v>
          </cell>
          <cell r="J2997">
            <v>97.63</v>
          </cell>
          <cell r="K2997" t="str">
            <v>Inactive</v>
          </cell>
          <cell r="L2997" t="str">
            <v>TR</v>
          </cell>
          <cell r="M2997">
            <v>9.1</v>
          </cell>
          <cell r="N2997" t="str">
            <v>NO US</v>
          </cell>
        </row>
        <row r="2998">
          <cell r="A2998">
            <v>47015</v>
          </cell>
          <cell r="B2998" t="str">
            <v xml:space="preserve">Malus 'Almey' </v>
          </cell>
          <cell r="C2998" t="str">
            <v>Almey Flowering Crabapple CVI</v>
          </cell>
          <cell r="D2998" t="str">
            <v>CVI</v>
          </cell>
          <cell r="E2998" t="str">
            <v/>
          </cell>
          <cell r="F2998" t="str">
            <v/>
          </cell>
          <cell r="G2998" t="str">
            <v>#5</v>
          </cell>
          <cell r="H2998">
            <v>26</v>
          </cell>
          <cell r="I2998">
            <v>24.44</v>
          </cell>
          <cell r="J2998">
            <v>33.44</v>
          </cell>
          <cell r="K2998" t="str">
            <v/>
          </cell>
          <cell r="L2998" t="str">
            <v>TR</v>
          </cell>
          <cell r="M2998">
            <v>9.1</v>
          </cell>
        </row>
        <row r="2999">
          <cell r="A2999">
            <v>47016</v>
          </cell>
          <cell r="B2999" t="str">
            <v xml:space="preserve">Malus 'Almey' </v>
          </cell>
          <cell r="C2999" t="str">
            <v>Almey Flowering Crabapple CVI</v>
          </cell>
          <cell r="D2999" t="str">
            <v>CVI</v>
          </cell>
          <cell r="E2999" t="str">
            <v/>
          </cell>
          <cell r="F2999" t="str">
            <v/>
          </cell>
          <cell r="G2999" t="str">
            <v>#10</v>
          </cell>
          <cell r="H2999">
            <v>49.5</v>
          </cell>
          <cell r="I2999">
            <v>46.53</v>
          </cell>
          <cell r="J2999">
            <v>61.38</v>
          </cell>
          <cell r="K2999" t="str">
            <v/>
          </cell>
          <cell r="L2999" t="str">
            <v>TR</v>
          </cell>
          <cell r="M2999">
            <v>9.1</v>
          </cell>
        </row>
        <row r="3000">
          <cell r="A3000">
            <v>47105</v>
          </cell>
          <cell r="B3000" t="str">
            <v>Malus 'Dolgo'</v>
          </cell>
          <cell r="C3000" t="str">
            <v>Dolgo Crabapple</v>
          </cell>
          <cell r="D3000" t="str">
            <v>NonCVI</v>
          </cell>
          <cell r="E3000" t="str">
            <v/>
          </cell>
          <cell r="F3000" t="str">
            <v/>
          </cell>
          <cell r="G3000" t="str">
            <v>#5</v>
          </cell>
          <cell r="H3000">
            <v>26</v>
          </cell>
          <cell r="I3000">
            <v>24.44</v>
          </cell>
          <cell r="J3000">
            <v>33.44</v>
          </cell>
          <cell r="K3000" t="str">
            <v>Inactive</v>
          </cell>
          <cell r="L3000" t="str">
            <v>FR</v>
          </cell>
          <cell r="M3000">
            <v>8</v>
          </cell>
          <cell r="N3000" t="str">
            <v>NO US</v>
          </cell>
        </row>
        <row r="3001">
          <cell r="A3001">
            <v>47106</v>
          </cell>
          <cell r="B3001" t="str">
            <v>Malus 'Dolgo'</v>
          </cell>
          <cell r="C3001" t="str">
            <v>Dolgo Crabapple</v>
          </cell>
          <cell r="D3001" t="str">
            <v>NonCVI</v>
          </cell>
          <cell r="E3001" t="str">
            <v/>
          </cell>
          <cell r="F3001" t="str">
            <v/>
          </cell>
          <cell r="G3001" t="str">
            <v>#10</v>
          </cell>
          <cell r="H3001">
            <v>49.5</v>
          </cell>
          <cell r="I3001">
            <v>46.53</v>
          </cell>
          <cell r="J3001">
            <v>61.38</v>
          </cell>
          <cell r="K3001" t="str">
            <v>Inactive</v>
          </cell>
          <cell r="L3001" t="str">
            <v>FR</v>
          </cell>
          <cell r="M3001">
            <v>8</v>
          </cell>
          <cell r="N3001" t="str">
            <v>NO US</v>
          </cell>
        </row>
        <row r="3002">
          <cell r="A3002">
            <v>47107</v>
          </cell>
          <cell r="B3002" t="str">
            <v>Malus 'Dolgo'</v>
          </cell>
          <cell r="C3002" t="str">
            <v>Dolgo Crabapple</v>
          </cell>
          <cell r="D3002" t="str">
            <v>NonCVI</v>
          </cell>
          <cell r="E3002" t="str">
            <v/>
          </cell>
          <cell r="F3002" t="str">
            <v/>
          </cell>
          <cell r="G3002" t="str">
            <v>#15</v>
          </cell>
          <cell r="H3002">
            <v>72</v>
          </cell>
          <cell r="I3002">
            <v>67.680000000000007</v>
          </cell>
          <cell r="J3002">
            <v>97.63</v>
          </cell>
          <cell r="K3002" t="str">
            <v>Inactive</v>
          </cell>
          <cell r="L3002" t="str">
            <v>FR</v>
          </cell>
          <cell r="M3002">
            <v>8</v>
          </cell>
          <cell r="N3002" t="str">
            <v>NO US</v>
          </cell>
        </row>
        <row r="3003">
          <cell r="A3003">
            <v>47115</v>
          </cell>
          <cell r="B3003" t="str">
            <v xml:space="preserve">Malus 'Dolgo' </v>
          </cell>
          <cell r="C3003" t="str">
            <v>Dolgo Crabapple CVI</v>
          </cell>
          <cell r="D3003" t="str">
            <v>CVI</v>
          </cell>
          <cell r="E3003" t="str">
            <v/>
          </cell>
          <cell r="F3003" t="str">
            <v/>
          </cell>
          <cell r="G3003" t="str">
            <v>#5</v>
          </cell>
          <cell r="H3003">
            <v>26</v>
          </cell>
          <cell r="I3003">
            <v>24.44</v>
          </cell>
          <cell r="J3003">
            <v>33.44</v>
          </cell>
          <cell r="K3003" t="str">
            <v/>
          </cell>
          <cell r="L3003" t="str">
            <v>FR</v>
          </cell>
          <cell r="M3003">
            <v>8</v>
          </cell>
        </row>
        <row r="3004">
          <cell r="A3004">
            <v>47203</v>
          </cell>
          <cell r="B3004" t="str">
            <v>Malus 'Kelsey'</v>
          </cell>
          <cell r="C3004" t="str">
            <v>Kelsey Flowering Crabapple CVI</v>
          </cell>
          <cell r="D3004" t="str">
            <v>CVI</v>
          </cell>
          <cell r="E3004" t="str">
            <v/>
          </cell>
          <cell r="F3004" t="str">
            <v/>
          </cell>
          <cell r="G3004" t="str">
            <v>#5</v>
          </cell>
          <cell r="H3004">
            <v>26</v>
          </cell>
          <cell r="I3004">
            <v>24.44</v>
          </cell>
          <cell r="J3004">
            <v>33.44</v>
          </cell>
          <cell r="K3004" t="str">
            <v>Inactive</v>
          </cell>
          <cell r="L3004" t="str">
            <v>TR</v>
          </cell>
          <cell r="M3004">
            <v>9.1</v>
          </cell>
        </row>
        <row r="3005">
          <cell r="A3005">
            <v>47205</v>
          </cell>
          <cell r="B3005" t="str">
            <v>Malus 'Kelsey'</v>
          </cell>
          <cell r="C3005" t="str">
            <v>Kelsey Flowering Crabapple</v>
          </cell>
          <cell r="D3005" t="str">
            <v>NonCVI</v>
          </cell>
          <cell r="E3005" t="str">
            <v/>
          </cell>
          <cell r="F3005" t="str">
            <v/>
          </cell>
          <cell r="G3005" t="str">
            <v>#5</v>
          </cell>
          <cell r="H3005">
            <v>26</v>
          </cell>
          <cell r="I3005">
            <v>24.44</v>
          </cell>
          <cell r="J3005">
            <v>33.44</v>
          </cell>
          <cell r="K3005" t="str">
            <v>Inactive</v>
          </cell>
          <cell r="L3005" t="str">
            <v>TR</v>
          </cell>
          <cell r="M3005">
            <v>9.1</v>
          </cell>
          <cell r="N3005" t="str">
            <v>NO US</v>
          </cell>
        </row>
        <row r="3006">
          <cell r="A3006">
            <v>47206</v>
          </cell>
          <cell r="B3006" t="str">
            <v>Malus 'Kelsey'</v>
          </cell>
          <cell r="C3006" t="str">
            <v>Kelsey Flowering Crabapple</v>
          </cell>
          <cell r="D3006" t="str">
            <v>NonCVI</v>
          </cell>
          <cell r="E3006" t="str">
            <v/>
          </cell>
          <cell r="F3006" t="str">
            <v/>
          </cell>
          <cell r="G3006" t="str">
            <v>#10</v>
          </cell>
          <cell r="H3006">
            <v>49.5</v>
          </cell>
          <cell r="I3006">
            <v>46.53</v>
          </cell>
          <cell r="J3006">
            <v>61.38</v>
          </cell>
          <cell r="K3006" t="str">
            <v>Inactive</v>
          </cell>
          <cell r="L3006" t="str">
            <v>TR</v>
          </cell>
          <cell r="M3006">
            <v>9.1</v>
          </cell>
          <cell r="N3006" t="str">
            <v>NO US</v>
          </cell>
        </row>
        <row r="3007">
          <cell r="A3007">
            <v>47207</v>
          </cell>
          <cell r="B3007" t="str">
            <v>Malus 'Kelsey'</v>
          </cell>
          <cell r="C3007" t="str">
            <v>Kelsey Flowering Crabapple</v>
          </cell>
          <cell r="D3007" t="str">
            <v>NonCVI</v>
          </cell>
          <cell r="E3007" t="str">
            <v/>
          </cell>
          <cell r="F3007" t="str">
            <v/>
          </cell>
          <cell r="G3007" t="str">
            <v>#15</v>
          </cell>
          <cell r="H3007">
            <v>72</v>
          </cell>
          <cell r="I3007">
            <v>67.680000000000007</v>
          </cell>
          <cell r="J3007">
            <v>97.63</v>
          </cell>
          <cell r="K3007" t="str">
            <v>Inactive</v>
          </cell>
          <cell r="L3007" t="str">
            <v>TR</v>
          </cell>
          <cell r="M3007">
            <v>9.1</v>
          </cell>
          <cell r="N3007" t="str">
            <v>NO US</v>
          </cell>
        </row>
        <row r="3008">
          <cell r="A3008">
            <v>47215</v>
          </cell>
          <cell r="B3008" t="str">
            <v xml:space="preserve">Malus 'Pink Spires' </v>
          </cell>
          <cell r="C3008" t="str">
            <v>Pink Spires Flowering Crabapple CVI</v>
          </cell>
          <cell r="D3008" t="str">
            <v>CVI</v>
          </cell>
          <cell r="E3008" t="str">
            <v/>
          </cell>
          <cell r="F3008" t="str">
            <v/>
          </cell>
          <cell r="G3008" t="str">
            <v>#5</v>
          </cell>
          <cell r="H3008">
            <v>26</v>
          </cell>
          <cell r="I3008">
            <v>24.44</v>
          </cell>
          <cell r="J3008">
            <v>33.44</v>
          </cell>
          <cell r="K3008" t="str">
            <v/>
          </cell>
          <cell r="L3008" t="str">
            <v>TR</v>
          </cell>
          <cell r="M3008">
            <v>9.1</v>
          </cell>
        </row>
        <row r="3009">
          <cell r="A3009">
            <v>47216</v>
          </cell>
          <cell r="B3009" t="str">
            <v xml:space="preserve">Malus 'Pink Spires' </v>
          </cell>
          <cell r="C3009" t="str">
            <v>Pink Spires Flowering Crabapple CVI</v>
          </cell>
          <cell r="D3009" t="str">
            <v>CVI</v>
          </cell>
          <cell r="E3009" t="str">
            <v/>
          </cell>
          <cell r="F3009" t="str">
            <v/>
          </cell>
          <cell r="G3009" t="str">
            <v>#10</v>
          </cell>
          <cell r="H3009">
            <v>49.5</v>
          </cell>
          <cell r="I3009">
            <v>46.53</v>
          </cell>
          <cell r="J3009">
            <v>61.38</v>
          </cell>
          <cell r="K3009" t="str">
            <v/>
          </cell>
          <cell r="L3009" t="str">
            <v>TR</v>
          </cell>
          <cell r="M3009">
            <v>9.1</v>
          </cell>
        </row>
        <row r="3010">
          <cell r="A3010">
            <v>47233</v>
          </cell>
          <cell r="B3010" t="str">
            <v>Malus x 'Jefspire' PBRAF</v>
          </cell>
          <cell r="C3010" t="str">
            <v>Purple Spire® Columnar Crabapple</v>
          </cell>
          <cell r="D3010" t="str">
            <v>NonCVI</v>
          </cell>
          <cell r="E3010" t="str">
            <v/>
          </cell>
          <cell r="F3010" t="str">
            <v/>
          </cell>
          <cell r="G3010" t="str">
            <v>#5</v>
          </cell>
          <cell r="H3010">
            <v>26</v>
          </cell>
          <cell r="I3010">
            <v>24.44</v>
          </cell>
          <cell r="J3010">
            <v>33.44</v>
          </cell>
          <cell r="K3010" t="str">
            <v>Inactive</v>
          </cell>
          <cell r="L3010" t="str">
            <v>TR</v>
          </cell>
          <cell r="M3010">
            <v>9.1</v>
          </cell>
          <cell r="N3010" t="str">
            <v>NO US</v>
          </cell>
        </row>
        <row r="3011">
          <cell r="A3011">
            <v>47234</v>
          </cell>
          <cell r="B3011" t="str">
            <v>Malus x 'Jefspire' PBRAF</v>
          </cell>
          <cell r="C3011" t="str">
            <v>Purple Spire® Columnar Crabapple</v>
          </cell>
          <cell r="D3011" t="str">
            <v>NonCVI</v>
          </cell>
          <cell r="E3011" t="str">
            <v/>
          </cell>
          <cell r="F3011" t="str">
            <v/>
          </cell>
          <cell r="G3011" t="str">
            <v>#15</v>
          </cell>
          <cell r="H3011">
            <v>85</v>
          </cell>
          <cell r="I3011">
            <v>79.900000000000006</v>
          </cell>
          <cell r="J3011">
            <v>109.85</v>
          </cell>
          <cell r="K3011" t="str">
            <v>Inactive</v>
          </cell>
          <cell r="L3011" t="str">
            <v>TR</v>
          </cell>
          <cell r="M3011">
            <v>9.1</v>
          </cell>
          <cell r="N3011" t="str">
            <v>NO US</v>
          </cell>
        </row>
        <row r="3012">
          <cell r="A3012">
            <v>47236</v>
          </cell>
          <cell r="B3012" t="str">
            <v>Malus x 'Jefspire' PBRAF</v>
          </cell>
          <cell r="C3012" t="str">
            <v>Purple Spire® Columnar Crabapple</v>
          </cell>
          <cell r="D3012" t="str">
            <v>NonCVI</v>
          </cell>
          <cell r="E3012" t="str">
            <v/>
          </cell>
          <cell r="F3012" t="str">
            <v/>
          </cell>
          <cell r="G3012" t="str">
            <v>#10</v>
          </cell>
          <cell r="H3012">
            <v>65</v>
          </cell>
          <cell r="I3012">
            <v>61.1</v>
          </cell>
          <cell r="J3012">
            <v>75.95</v>
          </cell>
          <cell r="K3012" t="str">
            <v/>
          </cell>
          <cell r="L3012" t="str">
            <v>TR</v>
          </cell>
          <cell r="M3012">
            <v>9.1</v>
          </cell>
          <cell r="N3012" t="str">
            <v>NO US</v>
          </cell>
        </row>
        <row r="3013">
          <cell r="A3013">
            <v>47304</v>
          </cell>
          <cell r="B3013" t="str">
            <v xml:space="preserve">Malus x 'Makamik' </v>
          </cell>
          <cell r="C3013" t="str">
            <v>Makamik Flowering Crabapple CVI</v>
          </cell>
          <cell r="D3013" t="str">
            <v>CVI</v>
          </cell>
          <cell r="E3013" t="str">
            <v/>
          </cell>
          <cell r="F3013" t="str">
            <v/>
          </cell>
          <cell r="G3013" t="str">
            <v>#15</v>
          </cell>
          <cell r="H3013">
            <v>72</v>
          </cell>
          <cell r="I3013">
            <v>67.680000000000007</v>
          </cell>
          <cell r="J3013">
            <v>97.63</v>
          </cell>
          <cell r="K3013" t="str">
            <v/>
          </cell>
          <cell r="L3013" t="str">
            <v>TR</v>
          </cell>
          <cell r="M3013">
            <v>9.1</v>
          </cell>
        </row>
        <row r="3014">
          <cell r="A3014">
            <v>47305</v>
          </cell>
          <cell r="B3014" t="str">
            <v>Malus x 'Makamik'</v>
          </cell>
          <cell r="C3014" t="str">
            <v>Makamik Flowering Crabapple</v>
          </cell>
          <cell r="D3014" t="str">
            <v>NonCVI</v>
          </cell>
          <cell r="E3014" t="str">
            <v/>
          </cell>
          <cell r="F3014" t="str">
            <v/>
          </cell>
          <cell r="G3014" t="str">
            <v>#5</v>
          </cell>
          <cell r="H3014">
            <v>26</v>
          </cell>
          <cell r="I3014">
            <v>24.44</v>
          </cell>
          <cell r="J3014">
            <v>33.44</v>
          </cell>
          <cell r="K3014" t="str">
            <v>Inactive</v>
          </cell>
          <cell r="L3014" t="str">
            <v>TR</v>
          </cell>
          <cell r="M3014">
            <v>9.1</v>
          </cell>
          <cell r="N3014" t="str">
            <v>NO US</v>
          </cell>
        </row>
        <row r="3015">
          <cell r="A3015">
            <v>47307</v>
          </cell>
          <cell r="B3015" t="str">
            <v>Malus x 'Makamik'</v>
          </cell>
          <cell r="C3015" t="str">
            <v>Makamik Flowering Crabapple</v>
          </cell>
          <cell r="D3015" t="str">
            <v>NonCVI</v>
          </cell>
          <cell r="E3015" t="str">
            <v/>
          </cell>
          <cell r="F3015" t="str">
            <v/>
          </cell>
          <cell r="G3015" t="str">
            <v>#15</v>
          </cell>
          <cell r="H3015">
            <v>72</v>
          </cell>
          <cell r="I3015">
            <v>67.680000000000007</v>
          </cell>
          <cell r="J3015">
            <v>97.63</v>
          </cell>
          <cell r="K3015" t="str">
            <v>Inactive</v>
          </cell>
          <cell r="L3015" t="str">
            <v>TR</v>
          </cell>
          <cell r="M3015">
            <v>9.1</v>
          </cell>
          <cell r="N3015" t="str">
            <v>NO US</v>
          </cell>
        </row>
        <row r="3016">
          <cell r="A3016">
            <v>47315</v>
          </cell>
          <cell r="B3016" t="str">
            <v xml:space="preserve">Malus x 'Makamik' </v>
          </cell>
          <cell r="C3016" t="str">
            <v>Makamik Flowering Crabapple CVI</v>
          </cell>
          <cell r="D3016" t="str">
            <v>CVI</v>
          </cell>
          <cell r="E3016" t="str">
            <v/>
          </cell>
          <cell r="F3016" t="str">
            <v/>
          </cell>
          <cell r="G3016" t="str">
            <v>#5</v>
          </cell>
          <cell r="H3016">
            <v>26</v>
          </cell>
          <cell r="I3016">
            <v>24.44</v>
          </cell>
          <cell r="J3016">
            <v>33.44</v>
          </cell>
          <cell r="K3016" t="str">
            <v/>
          </cell>
          <cell r="L3016" t="str">
            <v>TR</v>
          </cell>
          <cell r="M3016">
            <v>9.1</v>
          </cell>
        </row>
        <row r="3017">
          <cell r="A3017">
            <v>47316</v>
          </cell>
          <cell r="B3017" t="str">
            <v xml:space="preserve">Malus x 'Makamik' </v>
          </cell>
          <cell r="C3017" t="str">
            <v>Makamik Flowering Crabapple CVI</v>
          </cell>
          <cell r="D3017" t="str">
            <v>CVI</v>
          </cell>
          <cell r="E3017" t="str">
            <v/>
          </cell>
          <cell r="F3017" t="str">
            <v/>
          </cell>
          <cell r="G3017" t="str">
            <v>#10</v>
          </cell>
          <cell r="H3017">
            <v>49.5</v>
          </cell>
          <cell r="I3017">
            <v>46.53</v>
          </cell>
          <cell r="J3017">
            <v>61.38</v>
          </cell>
          <cell r="K3017" t="str">
            <v/>
          </cell>
          <cell r="L3017" t="str">
            <v>TR</v>
          </cell>
          <cell r="M3017">
            <v>9.1</v>
          </cell>
        </row>
        <row r="3018">
          <cell r="A3018">
            <v>47325</v>
          </cell>
          <cell r="B3018" t="str">
            <v>Malus x 'Red Splendor'</v>
          </cell>
          <cell r="C3018" t="str">
            <v>Red Splendor Crabapple CVI</v>
          </cell>
          <cell r="D3018" t="str">
            <v>CVI</v>
          </cell>
          <cell r="E3018" t="str">
            <v/>
          </cell>
          <cell r="F3018" t="str">
            <v/>
          </cell>
          <cell r="G3018" t="str">
            <v>#5</v>
          </cell>
          <cell r="H3018">
            <v>26</v>
          </cell>
          <cell r="I3018">
            <v>24.44</v>
          </cell>
          <cell r="J3018">
            <v>33.44</v>
          </cell>
          <cell r="K3018" t="str">
            <v/>
          </cell>
          <cell r="L3018" t="str">
            <v>TR</v>
          </cell>
          <cell r="M3018">
            <v>9.1</v>
          </cell>
        </row>
        <row r="3019">
          <cell r="A3019">
            <v>47335</v>
          </cell>
          <cell r="B3019" t="str">
            <v>Malus 'Red Duchess'</v>
          </cell>
          <cell r="C3019" t="str">
            <v>Red Duchess Apple CVI</v>
          </cell>
          <cell r="D3019" t="str">
            <v>CVI</v>
          </cell>
          <cell r="E3019" t="str">
            <v/>
          </cell>
          <cell r="F3019" t="str">
            <v/>
          </cell>
          <cell r="G3019" t="str">
            <v>#5</v>
          </cell>
          <cell r="H3019">
            <v>26</v>
          </cell>
          <cell r="I3019">
            <v>24.44</v>
          </cell>
          <cell r="J3019">
            <v>33.44</v>
          </cell>
          <cell r="K3019" t="str">
            <v>Inactive</v>
          </cell>
          <cell r="L3019" t="str">
            <v>FR</v>
          </cell>
          <cell r="M3019">
            <v>8</v>
          </cell>
        </row>
        <row r="3020">
          <cell r="A3020">
            <v>47345</v>
          </cell>
          <cell r="B3020" t="str">
            <v>Malus 'Red Sparkle'</v>
          </cell>
          <cell r="C3020" t="str">
            <v>Red Sparkle Apple</v>
          </cell>
          <cell r="D3020" t="str">
            <v>NonCVI</v>
          </cell>
          <cell r="E3020" t="str">
            <v/>
          </cell>
          <cell r="F3020" t="str">
            <v/>
          </cell>
          <cell r="G3020" t="str">
            <v>#5</v>
          </cell>
          <cell r="H3020">
            <v>26</v>
          </cell>
          <cell r="I3020">
            <v>24.44</v>
          </cell>
          <cell r="J3020">
            <v>33.44</v>
          </cell>
          <cell r="K3020" t="str">
            <v>Inactive</v>
          </cell>
          <cell r="L3020" t="str">
            <v>FR</v>
          </cell>
          <cell r="M3020">
            <v>8</v>
          </cell>
          <cell r="N3020" t="str">
            <v>NO US</v>
          </cell>
        </row>
        <row r="3021">
          <cell r="A3021">
            <v>47346</v>
          </cell>
          <cell r="B3021" t="str">
            <v>Malus 'Red Sparkle'</v>
          </cell>
          <cell r="C3021" t="str">
            <v>Red Sparkle Apple</v>
          </cell>
          <cell r="D3021" t="str">
            <v>NonCVI</v>
          </cell>
          <cell r="E3021" t="str">
            <v/>
          </cell>
          <cell r="F3021" t="str">
            <v/>
          </cell>
          <cell r="G3021" t="str">
            <v>#10</v>
          </cell>
          <cell r="H3021">
            <v>49.5</v>
          </cell>
          <cell r="I3021">
            <v>46.53</v>
          </cell>
          <cell r="J3021">
            <v>61.38</v>
          </cell>
          <cell r="K3021" t="str">
            <v/>
          </cell>
          <cell r="L3021" t="str">
            <v>FR</v>
          </cell>
          <cell r="M3021">
            <v>8</v>
          </cell>
          <cell r="N3021" t="str">
            <v>NO US</v>
          </cell>
        </row>
        <row r="3022">
          <cell r="A3022">
            <v>47405</v>
          </cell>
          <cell r="B3022" t="str">
            <v>Malus 'Radiant'</v>
          </cell>
          <cell r="C3022" t="str">
            <v>Radiant Flowering Crabapple</v>
          </cell>
          <cell r="D3022" t="str">
            <v>NonCVI</v>
          </cell>
          <cell r="F3022" t="str">
            <v/>
          </cell>
          <cell r="G3022" t="str">
            <v>#5</v>
          </cell>
          <cell r="H3022">
            <v>26</v>
          </cell>
          <cell r="I3022">
            <v>24.44</v>
          </cell>
          <cell r="J3022">
            <v>33.44</v>
          </cell>
          <cell r="K3022" t="str">
            <v>Inactive</v>
          </cell>
          <cell r="L3022" t="str">
            <v>TR</v>
          </cell>
          <cell r="M3022">
            <v>9.1</v>
          </cell>
          <cell r="N3022" t="str">
            <v>NO US</v>
          </cell>
        </row>
        <row r="3023">
          <cell r="A3023">
            <v>47406</v>
          </cell>
          <cell r="B3023" t="str">
            <v>Malus 'Radiant'</v>
          </cell>
          <cell r="C3023" t="str">
            <v>Radiant Flowering Crabapple</v>
          </cell>
          <cell r="D3023" t="str">
            <v>NonCVI</v>
          </cell>
          <cell r="F3023" t="str">
            <v/>
          </cell>
          <cell r="G3023" t="str">
            <v>#10</v>
          </cell>
          <cell r="H3023">
            <v>49.5</v>
          </cell>
          <cell r="I3023">
            <v>46.53</v>
          </cell>
          <cell r="J3023">
            <v>61.38</v>
          </cell>
          <cell r="K3023" t="str">
            <v>Inactive</v>
          </cell>
          <cell r="L3023" t="str">
            <v>TR</v>
          </cell>
          <cell r="M3023">
            <v>9.1</v>
          </cell>
          <cell r="N3023" t="str">
            <v>NO US</v>
          </cell>
        </row>
        <row r="3024">
          <cell r="A3024">
            <v>47407</v>
          </cell>
          <cell r="B3024" t="str">
            <v>Malus 'Radiant'</v>
          </cell>
          <cell r="C3024" t="str">
            <v>Radiant Flowering Crabapple</v>
          </cell>
          <cell r="D3024" t="str">
            <v>NonCVI</v>
          </cell>
          <cell r="F3024" t="str">
            <v/>
          </cell>
          <cell r="G3024" t="str">
            <v>#15</v>
          </cell>
          <cell r="H3024">
            <v>72</v>
          </cell>
          <cell r="I3024">
            <v>67.680000000000007</v>
          </cell>
          <cell r="J3024">
            <v>97.63</v>
          </cell>
          <cell r="K3024" t="str">
            <v>Inactive</v>
          </cell>
          <cell r="L3024" t="str">
            <v>TR</v>
          </cell>
          <cell r="M3024">
            <v>9.1</v>
          </cell>
          <cell r="N3024" t="str">
            <v>NO US</v>
          </cell>
        </row>
        <row r="3025">
          <cell r="A3025">
            <v>47415</v>
          </cell>
          <cell r="B3025" t="str">
            <v xml:space="preserve">Malus 'Radiant' </v>
          </cell>
          <cell r="C3025" t="str">
            <v>Radiant Flowering Crabapple CVI</v>
          </cell>
          <cell r="D3025" t="str">
            <v>CVI</v>
          </cell>
          <cell r="F3025" t="str">
            <v/>
          </cell>
          <cell r="G3025" t="str">
            <v>#5</v>
          </cell>
          <cell r="H3025">
            <v>26</v>
          </cell>
          <cell r="I3025">
            <v>24.44</v>
          </cell>
          <cell r="J3025">
            <v>33.44</v>
          </cell>
          <cell r="K3025" t="str">
            <v/>
          </cell>
          <cell r="L3025" t="str">
            <v>TR</v>
          </cell>
          <cell r="M3025">
            <v>9.1</v>
          </cell>
        </row>
        <row r="3026">
          <cell r="A3026">
            <v>47416</v>
          </cell>
          <cell r="B3026" t="str">
            <v xml:space="preserve">Malus 'Radiant' </v>
          </cell>
          <cell r="C3026" t="str">
            <v>Radiant Flowering Crabapple CVI</v>
          </cell>
          <cell r="D3026" t="str">
            <v>CVI</v>
          </cell>
          <cell r="F3026" t="str">
            <v/>
          </cell>
          <cell r="G3026" t="str">
            <v>#10</v>
          </cell>
          <cell r="H3026">
            <v>49.5</v>
          </cell>
          <cell r="I3026">
            <v>46.53</v>
          </cell>
          <cell r="J3026">
            <v>61.38</v>
          </cell>
          <cell r="K3026" t="str">
            <v/>
          </cell>
          <cell r="L3026" t="str">
            <v>TR</v>
          </cell>
          <cell r="M3026">
            <v>9.1</v>
          </cell>
        </row>
        <row r="3027">
          <cell r="A3027">
            <v>47417</v>
          </cell>
          <cell r="B3027" t="str">
            <v xml:space="preserve">Malus 'Radiant' </v>
          </cell>
          <cell r="C3027" t="str">
            <v>Radiant Flowering Crabapple CVI</v>
          </cell>
          <cell r="D3027" t="str">
            <v>CVI</v>
          </cell>
          <cell r="F3027" t="str">
            <v/>
          </cell>
          <cell r="G3027" t="str">
            <v>#15</v>
          </cell>
          <cell r="H3027">
            <v>72</v>
          </cell>
          <cell r="I3027">
            <v>67.680000000000007</v>
          </cell>
          <cell r="J3027">
            <v>97.63</v>
          </cell>
          <cell r="K3027" t="str">
            <v/>
          </cell>
          <cell r="L3027" t="str">
            <v>TR</v>
          </cell>
          <cell r="M3027">
            <v>9.1</v>
          </cell>
        </row>
        <row r="3028">
          <cell r="A3028">
            <v>47418</v>
          </cell>
          <cell r="B3028" t="str">
            <v>Malus 'Radiant'</v>
          </cell>
          <cell r="C3028" t="str">
            <v>Radiant Flowering Crabapple CVI 40-49mm</v>
          </cell>
          <cell r="D3028" t="str">
            <v>CVI</v>
          </cell>
          <cell r="E3028" t="str">
            <v>40-49mm</v>
          </cell>
          <cell r="F3028" t="str">
            <v/>
          </cell>
          <cell r="G3028" t="str">
            <v>#20</v>
          </cell>
          <cell r="H3028">
            <v>115</v>
          </cell>
          <cell r="I3028">
            <v>108.1</v>
          </cell>
          <cell r="J3028">
            <v>188.1</v>
          </cell>
          <cell r="K3028" t="str">
            <v/>
          </cell>
          <cell r="L3028" t="str">
            <v>TR</v>
          </cell>
          <cell r="M3028">
            <v>9.1</v>
          </cell>
        </row>
        <row r="3029">
          <cell r="A3029">
            <v>47419</v>
          </cell>
          <cell r="B3029" t="str">
            <v>Malus 'Radiant'</v>
          </cell>
          <cell r="C3029" t="str">
            <v>Radiant Flowering Crabapple CVI 50mm</v>
          </cell>
          <cell r="D3029" t="str">
            <v>CVI</v>
          </cell>
          <cell r="E3029" t="str">
            <v>50+mm</v>
          </cell>
          <cell r="F3029" t="str">
            <v/>
          </cell>
          <cell r="G3029" t="str">
            <v>#20</v>
          </cell>
          <cell r="H3029">
            <v>145</v>
          </cell>
          <cell r="I3029">
            <v>136.30000000000001</v>
          </cell>
          <cell r="J3029">
            <v>216.3</v>
          </cell>
          <cell r="K3029" t="str">
            <v/>
          </cell>
          <cell r="L3029" t="str">
            <v>TR</v>
          </cell>
          <cell r="M3029">
            <v>9.1</v>
          </cell>
        </row>
        <row r="3030">
          <cell r="A3030">
            <v>47502</v>
          </cell>
          <cell r="B3030" t="str">
            <v>Malus 'Royalty'</v>
          </cell>
          <cell r="C3030" t="str">
            <v>Royalty Flowering Crabapple</v>
          </cell>
          <cell r="D3030" t="str">
            <v>NonCVI</v>
          </cell>
          <cell r="E3030" t="str">
            <v>NoSales</v>
          </cell>
          <cell r="F3030" t="str">
            <v/>
          </cell>
          <cell r="G3030" t="str">
            <v>#2</v>
          </cell>
          <cell r="H3030">
            <v>0</v>
          </cell>
          <cell r="I3030">
            <v>0</v>
          </cell>
          <cell r="J3030">
            <v>0</v>
          </cell>
          <cell r="K3030" t="str">
            <v>Inactive</v>
          </cell>
          <cell r="L3030" t="str">
            <v>TR</v>
          </cell>
          <cell r="M3030">
            <v>9.1</v>
          </cell>
          <cell r="N3030" t="str">
            <v>Unsalable</v>
          </cell>
        </row>
        <row r="3031">
          <cell r="A3031">
            <v>47505</v>
          </cell>
          <cell r="B3031" t="str">
            <v>Malus 'Royalty'</v>
          </cell>
          <cell r="C3031" t="str">
            <v>Royalty Flowering Crabapple</v>
          </cell>
          <cell r="D3031" t="str">
            <v>NonCVI</v>
          </cell>
          <cell r="E3031" t="str">
            <v/>
          </cell>
          <cell r="F3031" t="str">
            <v/>
          </cell>
          <cell r="G3031" t="str">
            <v>#5</v>
          </cell>
          <cell r="H3031">
            <v>26</v>
          </cell>
          <cell r="I3031">
            <v>24.44</v>
          </cell>
          <cell r="J3031">
            <v>33.44</v>
          </cell>
          <cell r="K3031" t="str">
            <v>Inactive</v>
          </cell>
          <cell r="L3031" t="str">
            <v>TR</v>
          </cell>
          <cell r="M3031">
            <v>9.1</v>
          </cell>
          <cell r="N3031" t="str">
            <v>NO US</v>
          </cell>
        </row>
        <row r="3032">
          <cell r="A3032">
            <v>47506</v>
          </cell>
          <cell r="B3032" t="str">
            <v>Malus 'Royalty'</v>
          </cell>
          <cell r="C3032" t="str">
            <v>Royalty Flowering Crabapple</v>
          </cell>
          <cell r="D3032" t="str">
            <v>NonCVI</v>
          </cell>
          <cell r="E3032" t="str">
            <v/>
          </cell>
          <cell r="F3032" t="str">
            <v/>
          </cell>
          <cell r="G3032" t="str">
            <v>#10</v>
          </cell>
          <cell r="H3032">
            <v>49.5</v>
          </cell>
          <cell r="I3032">
            <v>46.53</v>
          </cell>
          <cell r="J3032">
            <v>61.38</v>
          </cell>
          <cell r="K3032" t="str">
            <v>Inactive</v>
          </cell>
          <cell r="L3032" t="str">
            <v>TR</v>
          </cell>
          <cell r="M3032">
            <v>9.1</v>
          </cell>
          <cell r="N3032" t="str">
            <v>NO US</v>
          </cell>
        </row>
        <row r="3033">
          <cell r="A3033">
            <v>47507</v>
          </cell>
          <cell r="B3033" t="str">
            <v>Malus 'Royalty'</v>
          </cell>
          <cell r="C3033" t="str">
            <v>Royalty Flowering Crabapple</v>
          </cell>
          <cell r="D3033" t="str">
            <v>NonCVI</v>
          </cell>
          <cell r="E3033" t="str">
            <v/>
          </cell>
          <cell r="F3033" t="str">
            <v/>
          </cell>
          <cell r="G3033" t="str">
            <v>#15</v>
          </cell>
          <cell r="H3033">
            <v>72</v>
          </cell>
          <cell r="I3033">
            <v>67.680000000000007</v>
          </cell>
          <cell r="J3033">
            <v>97.63</v>
          </cell>
          <cell r="K3033" t="str">
            <v>Inactive</v>
          </cell>
          <cell r="L3033" t="str">
            <v>TR</v>
          </cell>
          <cell r="M3033">
            <v>9.1</v>
          </cell>
          <cell r="N3033" t="str">
            <v>NO US</v>
          </cell>
        </row>
        <row r="3034">
          <cell r="A3034">
            <v>47515</v>
          </cell>
          <cell r="B3034" t="str">
            <v xml:space="preserve">Malus 'Royalty' </v>
          </cell>
          <cell r="C3034" t="str">
            <v>Royalty Flowering Crabapple CVI</v>
          </cell>
          <cell r="D3034" t="str">
            <v>CVI</v>
          </cell>
          <cell r="E3034" t="str">
            <v/>
          </cell>
          <cell r="F3034" t="str">
            <v/>
          </cell>
          <cell r="G3034" t="str">
            <v>#5</v>
          </cell>
          <cell r="H3034">
            <v>26</v>
          </cell>
          <cell r="I3034">
            <v>24.44</v>
          </cell>
          <cell r="J3034">
            <v>33.44</v>
          </cell>
          <cell r="K3034" t="str">
            <v/>
          </cell>
          <cell r="L3034" t="str">
            <v>TR</v>
          </cell>
          <cell r="M3034">
            <v>9.1</v>
          </cell>
        </row>
        <row r="3035">
          <cell r="A3035">
            <v>47516</v>
          </cell>
          <cell r="B3035" t="str">
            <v xml:space="preserve">Malus 'Royalty' </v>
          </cell>
          <cell r="C3035" t="str">
            <v>Royalty Flowering Crabapple CVI</v>
          </cell>
          <cell r="D3035" t="str">
            <v>CVI</v>
          </cell>
          <cell r="E3035" t="str">
            <v/>
          </cell>
          <cell r="F3035" t="str">
            <v/>
          </cell>
          <cell r="G3035" t="str">
            <v>#10</v>
          </cell>
          <cell r="H3035">
            <v>49.5</v>
          </cell>
          <cell r="I3035">
            <v>46.53</v>
          </cell>
          <cell r="J3035">
            <v>61.38</v>
          </cell>
          <cell r="K3035" t="str">
            <v/>
          </cell>
          <cell r="L3035" t="str">
            <v>TR</v>
          </cell>
          <cell r="M3035">
            <v>9.1</v>
          </cell>
        </row>
        <row r="3036">
          <cell r="A3036">
            <v>47517</v>
          </cell>
          <cell r="B3036" t="str">
            <v xml:space="preserve">Malus 'Royalty' </v>
          </cell>
          <cell r="C3036" t="str">
            <v>Royalty Flowering Crabapple CVI</v>
          </cell>
          <cell r="D3036" t="str">
            <v>CVI</v>
          </cell>
          <cell r="E3036" t="str">
            <v/>
          </cell>
          <cell r="F3036" t="str">
            <v/>
          </cell>
          <cell r="G3036" t="str">
            <v>#15</v>
          </cell>
          <cell r="H3036">
            <v>72</v>
          </cell>
          <cell r="I3036">
            <v>67.680000000000007</v>
          </cell>
          <cell r="J3036">
            <v>97.63</v>
          </cell>
          <cell r="K3036" t="str">
            <v>Inactive</v>
          </cell>
          <cell r="L3036" t="str">
            <v>TR</v>
          </cell>
          <cell r="M3036">
            <v>9.1</v>
          </cell>
        </row>
        <row r="3037">
          <cell r="A3037">
            <v>47605</v>
          </cell>
          <cell r="B3037" t="str">
            <v>Malus 'Strathmore'</v>
          </cell>
          <cell r="C3037" t="str">
            <v>Strathmore Crabapple</v>
          </cell>
          <cell r="D3037" t="str">
            <v>NonCVI</v>
          </cell>
          <cell r="E3037" t="str">
            <v/>
          </cell>
          <cell r="F3037" t="str">
            <v/>
          </cell>
          <cell r="G3037" t="str">
            <v>#5</v>
          </cell>
          <cell r="H3037">
            <v>26</v>
          </cell>
          <cell r="I3037">
            <v>24.44</v>
          </cell>
          <cell r="J3037">
            <v>33.44</v>
          </cell>
          <cell r="K3037" t="str">
            <v>Inactive</v>
          </cell>
          <cell r="L3037" t="str">
            <v>TR</v>
          </cell>
          <cell r="M3037">
            <v>9.1</v>
          </cell>
          <cell r="N3037" t="str">
            <v>NO US</v>
          </cell>
        </row>
        <row r="3038">
          <cell r="A3038">
            <v>47606</v>
          </cell>
          <cell r="B3038" t="str">
            <v>Malus 'Strathmore'</v>
          </cell>
          <cell r="C3038" t="str">
            <v>Strathmore Crabapple</v>
          </cell>
          <cell r="D3038" t="str">
            <v>NonCVI</v>
          </cell>
          <cell r="E3038" t="str">
            <v/>
          </cell>
          <cell r="F3038" t="str">
            <v/>
          </cell>
          <cell r="G3038" t="str">
            <v>#10</v>
          </cell>
          <cell r="H3038">
            <v>49.5</v>
          </cell>
          <cell r="I3038">
            <v>46.53</v>
          </cell>
          <cell r="J3038">
            <v>61.38</v>
          </cell>
          <cell r="K3038" t="str">
            <v>Inactive</v>
          </cell>
          <cell r="L3038" t="str">
            <v>TR</v>
          </cell>
          <cell r="M3038">
            <v>9.1</v>
          </cell>
          <cell r="N3038" t="str">
            <v>NO US</v>
          </cell>
        </row>
        <row r="3039">
          <cell r="A3039">
            <v>47607</v>
          </cell>
          <cell r="B3039" t="str">
            <v>Malus 'Strathmore'</v>
          </cell>
          <cell r="C3039" t="str">
            <v>Strathmore Crabapple</v>
          </cell>
          <cell r="D3039" t="str">
            <v>NonCVI</v>
          </cell>
          <cell r="E3039" t="str">
            <v/>
          </cell>
          <cell r="F3039" t="str">
            <v/>
          </cell>
          <cell r="G3039" t="str">
            <v>#15</v>
          </cell>
          <cell r="H3039">
            <v>72</v>
          </cell>
          <cell r="I3039">
            <v>67.680000000000007</v>
          </cell>
          <cell r="J3039">
            <v>97.63</v>
          </cell>
          <cell r="K3039" t="str">
            <v>Inactive</v>
          </cell>
          <cell r="L3039" t="str">
            <v>TR</v>
          </cell>
          <cell r="M3039">
            <v>9.1</v>
          </cell>
          <cell r="N3039" t="str">
            <v>NO US</v>
          </cell>
        </row>
        <row r="3040">
          <cell r="A3040">
            <v>47615</v>
          </cell>
          <cell r="B3040" t="str">
            <v>Malus 'Prairie Fire'</v>
          </cell>
          <cell r="C3040" t="str">
            <v>Prairie Fire Crabapple CVI</v>
          </cell>
          <cell r="D3040" t="str">
            <v>CVI</v>
          </cell>
          <cell r="E3040" t="str">
            <v/>
          </cell>
          <cell r="F3040" t="str">
            <v/>
          </cell>
          <cell r="G3040" t="str">
            <v>#5</v>
          </cell>
          <cell r="H3040">
            <v>26</v>
          </cell>
          <cell r="I3040">
            <v>24.44</v>
          </cell>
          <cell r="J3040">
            <v>33.44</v>
          </cell>
          <cell r="K3040" t="str">
            <v/>
          </cell>
          <cell r="L3040" t="str">
            <v>TR</v>
          </cell>
          <cell r="M3040">
            <v>9.1</v>
          </cell>
        </row>
        <row r="3041">
          <cell r="A3041">
            <v>47702</v>
          </cell>
          <cell r="B3041" t="str">
            <v>Malus 'Thunderchild'</v>
          </cell>
          <cell r="C3041" t="str">
            <v>Thunderchild Flowering Crabapple</v>
          </cell>
          <cell r="D3041" t="str">
            <v>NonCVI</v>
          </cell>
          <cell r="E3041" t="str">
            <v>NoSales</v>
          </cell>
          <cell r="F3041" t="str">
            <v/>
          </cell>
          <cell r="G3041" t="str">
            <v>#2</v>
          </cell>
          <cell r="H3041">
            <v>0</v>
          </cell>
          <cell r="I3041">
            <v>0</v>
          </cell>
          <cell r="J3041">
            <v>0</v>
          </cell>
          <cell r="K3041" t="str">
            <v>Inactive</v>
          </cell>
          <cell r="L3041" t="str">
            <v>TR</v>
          </cell>
          <cell r="M3041">
            <v>9.1</v>
          </cell>
          <cell r="N3041" t="str">
            <v>Unsalable</v>
          </cell>
        </row>
        <row r="3042">
          <cell r="A3042">
            <v>47705</v>
          </cell>
          <cell r="B3042" t="str">
            <v>Malus 'Thunderchild'</v>
          </cell>
          <cell r="C3042" t="str">
            <v>Thunderchild Flowering Crabapple</v>
          </cell>
          <cell r="D3042" t="str">
            <v>NonCVI</v>
          </cell>
          <cell r="E3042" t="str">
            <v/>
          </cell>
          <cell r="F3042" t="str">
            <v/>
          </cell>
          <cell r="G3042" t="str">
            <v>#5</v>
          </cell>
          <cell r="H3042">
            <v>26</v>
          </cell>
          <cell r="I3042">
            <v>24.44</v>
          </cell>
          <cell r="J3042">
            <v>33.44</v>
          </cell>
          <cell r="K3042" t="str">
            <v>Inactive</v>
          </cell>
          <cell r="L3042" t="str">
            <v>TR</v>
          </cell>
          <cell r="M3042">
            <v>9.1</v>
          </cell>
          <cell r="N3042" t="str">
            <v>NO US</v>
          </cell>
        </row>
        <row r="3043">
          <cell r="A3043">
            <v>47706</v>
          </cell>
          <cell r="B3043" t="str">
            <v>Malus 'Thunderchild'</v>
          </cell>
          <cell r="C3043" t="str">
            <v>Thunderchild Flowering Crabapple</v>
          </cell>
          <cell r="D3043" t="str">
            <v>NonCVI</v>
          </cell>
          <cell r="E3043" t="str">
            <v/>
          </cell>
          <cell r="F3043" t="str">
            <v/>
          </cell>
          <cell r="G3043" t="str">
            <v>#10</v>
          </cell>
          <cell r="H3043">
            <v>49.5</v>
          </cell>
          <cell r="I3043">
            <v>46.53</v>
          </cell>
          <cell r="J3043">
            <v>61.38</v>
          </cell>
          <cell r="K3043" t="str">
            <v>Inactive</v>
          </cell>
          <cell r="L3043" t="str">
            <v>TR</v>
          </cell>
          <cell r="M3043">
            <v>9.1</v>
          </cell>
          <cell r="N3043" t="str">
            <v>NO US</v>
          </cell>
        </row>
        <row r="3044">
          <cell r="A3044">
            <v>47707</v>
          </cell>
          <cell r="B3044" t="str">
            <v>Malus 'Thunderchild'</v>
          </cell>
          <cell r="C3044" t="str">
            <v>Thunderchild Flowering Crabapple</v>
          </cell>
          <cell r="D3044" t="str">
            <v>NonCVI</v>
          </cell>
          <cell r="E3044" t="str">
            <v/>
          </cell>
          <cell r="F3044" t="str">
            <v/>
          </cell>
          <cell r="G3044" t="str">
            <v>#15</v>
          </cell>
          <cell r="H3044">
            <v>72</v>
          </cell>
          <cell r="I3044">
            <v>67.680000000000007</v>
          </cell>
          <cell r="J3044">
            <v>97.63</v>
          </cell>
          <cell r="K3044" t="str">
            <v>Inactive</v>
          </cell>
          <cell r="L3044" t="str">
            <v>TR</v>
          </cell>
          <cell r="M3044">
            <v>9.1</v>
          </cell>
          <cell r="N3044" t="str">
            <v>NO US</v>
          </cell>
        </row>
        <row r="3045">
          <cell r="A3045">
            <v>47715</v>
          </cell>
          <cell r="B3045" t="str">
            <v xml:space="preserve">Malus 'Thunderchild' </v>
          </cell>
          <cell r="C3045" t="str">
            <v>Thunderchild Flowering Crabapple CVI</v>
          </cell>
          <cell r="D3045" t="str">
            <v>CVI</v>
          </cell>
          <cell r="E3045" t="str">
            <v/>
          </cell>
          <cell r="F3045" t="str">
            <v/>
          </cell>
          <cell r="G3045" t="str">
            <v>#5</v>
          </cell>
          <cell r="H3045">
            <v>26</v>
          </cell>
          <cell r="I3045">
            <v>24.44</v>
          </cell>
          <cell r="J3045">
            <v>33.44</v>
          </cell>
          <cell r="K3045" t="str">
            <v/>
          </cell>
          <cell r="L3045" t="str">
            <v>TR</v>
          </cell>
          <cell r="M3045">
            <v>9.1</v>
          </cell>
        </row>
        <row r="3046">
          <cell r="A3046">
            <v>47716</v>
          </cell>
          <cell r="B3046" t="str">
            <v xml:space="preserve">Malus 'Thunderchild' </v>
          </cell>
          <cell r="C3046" t="str">
            <v>Thunderchild Flowering Crabapple CVI</v>
          </cell>
          <cell r="D3046" t="str">
            <v>CVI</v>
          </cell>
          <cell r="E3046" t="str">
            <v/>
          </cell>
          <cell r="F3046" t="str">
            <v/>
          </cell>
          <cell r="G3046" t="str">
            <v>#10</v>
          </cell>
          <cell r="H3046">
            <v>49.5</v>
          </cell>
          <cell r="I3046">
            <v>46.53</v>
          </cell>
          <cell r="J3046">
            <v>61.38</v>
          </cell>
          <cell r="K3046" t="str">
            <v/>
          </cell>
          <cell r="L3046" t="str">
            <v>TR</v>
          </cell>
          <cell r="M3046">
            <v>9.1</v>
          </cell>
        </row>
        <row r="3047">
          <cell r="A3047">
            <v>47717</v>
          </cell>
          <cell r="B3047" t="str">
            <v xml:space="preserve">Malus 'Thunderchild' </v>
          </cell>
          <cell r="C3047" t="str">
            <v>Thunderchild Flowering Crabapple CVI</v>
          </cell>
          <cell r="D3047" t="str">
            <v>CVI</v>
          </cell>
          <cell r="E3047" t="str">
            <v/>
          </cell>
          <cell r="F3047" t="str">
            <v/>
          </cell>
          <cell r="G3047" t="str">
            <v>#15</v>
          </cell>
          <cell r="H3047">
            <v>72</v>
          </cell>
          <cell r="I3047">
            <v>67.680000000000007</v>
          </cell>
          <cell r="J3047">
            <v>97.63</v>
          </cell>
          <cell r="K3047" t="str">
            <v/>
          </cell>
          <cell r="L3047" t="str">
            <v>TR</v>
          </cell>
          <cell r="M3047">
            <v>9.1</v>
          </cell>
        </row>
        <row r="3048">
          <cell r="A3048">
            <v>47718</v>
          </cell>
          <cell r="B3048" t="str">
            <v xml:space="preserve">Malus 'Thunderchild' </v>
          </cell>
          <cell r="C3048" t="str">
            <v>Thunderchild Flowering Crabapple CVI 40-49mm</v>
          </cell>
          <cell r="D3048" t="str">
            <v>CVI</v>
          </cell>
          <cell r="E3048" t="str">
            <v>40-49mm</v>
          </cell>
          <cell r="F3048" t="str">
            <v/>
          </cell>
          <cell r="G3048" t="str">
            <v>#20</v>
          </cell>
          <cell r="H3048">
            <v>115</v>
          </cell>
          <cell r="I3048">
            <v>108.1</v>
          </cell>
          <cell r="J3048">
            <v>188.1</v>
          </cell>
          <cell r="K3048" t="str">
            <v/>
          </cell>
          <cell r="L3048" t="str">
            <v>TR</v>
          </cell>
          <cell r="M3048">
            <v>9.1</v>
          </cell>
        </row>
        <row r="3049">
          <cell r="A3049">
            <v>47719</v>
          </cell>
          <cell r="B3049" t="str">
            <v xml:space="preserve">Malus 'Thunderchild' </v>
          </cell>
          <cell r="C3049" t="str">
            <v>Thunderchild Flowering Crabapple CVI 50+mm</v>
          </cell>
          <cell r="D3049" t="str">
            <v>CVI</v>
          </cell>
          <cell r="E3049" t="str">
            <v>50+ mm</v>
          </cell>
          <cell r="F3049" t="str">
            <v/>
          </cell>
          <cell r="G3049" t="str">
            <v>#20</v>
          </cell>
          <cell r="H3049">
            <v>145</v>
          </cell>
          <cell r="I3049">
            <v>136.30000000000001</v>
          </cell>
          <cell r="J3049">
            <v>216.3</v>
          </cell>
          <cell r="K3049" t="str">
            <v/>
          </cell>
          <cell r="L3049" t="str">
            <v>TR</v>
          </cell>
          <cell r="M3049">
            <v>9.1</v>
          </cell>
        </row>
        <row r="3050">
          <cell r="A3050">
            <v>47743</v>
          </cell>
          <cell r="B3050" t="str">
            <v xml:space="preserve">Malus 'Kerr' </v>
          </cell>
          <cell r="C3050" t="str">
            <v>Kerr Apple CVI</v>
          </cell>
          <cell r="D3050" t="str">
            <v>CVI</v>
          </cell>
          <cell r="E3050" t="str">
            <v/>
          </cell>
          <cell r="F3050" t="str">
            <v/>
          </cell>
          <cell r="G3050" t="str">
            <v>#5</v>
          </cell>
          <cell r="H3050">
            <v>26</v>
          </cell>
          <cell r="I3050">
            <v>24.44</v>
          </cell>
          <cell r="J3050">
            <v>33.44</v>
          </cell>
          <cell r="K3050" t="str">
            <v/>
          </cell>
          <cell r="L3050" t="str">
            <v>FR</v>
          </cell>
          <cell r="M3050">
            <v>8</v>
          </cell>
        </row>
        <row r="3051">
          <cell r="A3051">
            <v>47775</v>
          </cell>
          <cell r="B3051" t="str">
            <v xml:space="preserve">Malus 'Chestnut Crab' </v>
          </cell>
          <cell r="C3051" t="str">
            <v>Chestnut Crabapple CVI</v>
          </cell>
          <cell r="D3051" t="str">
            <v>CVI</v>
          </cell>
          <cell r="F3051" t="str">
            <v/>
          </cell>
          <cell r="G3051" t="str">
            <v>#5</v>
          </cell>
          <cell r="H3051">
            <v>26</v>
          </cell>
          <cell r="I3051">
            <v>24.44</v>
          </cell>
          <cell r="J3051">
            <v>33.44</v>
          </cell>
          <cell r="K3051" t="str">
            <v/>
          </cell>
          <cell r="L3051" t="str">
            <v>FR</v>
          </cell>
          <cell r="M3051">
            <v>8</v>
          </cell>
        </row>
        <row r="3052">
          <cell r="A3052">
            <v>47776</v>
          </cell>
          <cell r="B3052" t="str">
            <v xml:space="preserve">Malus 'Chestnut Crab' </v>
          </cell>
          <cell r="C3052" t="str">
            <v>Chestnut Crabapple CVI</v>
          </cell>
          <cell r="D3052" t="str">
            <v>CVI</v>
          </cell>
          <cell r="F3052" t="str">
            <v/>
          </cell>
          <cell r="G3052" t="str">
            <v>#10</v>
          </cell>
          <cell r="H3052">
            <v>49.5</v>
          </cell>
          <cell r="I3052">
            <v>46.53</v>
          </cell>
          <cell r="J3052">
            <v>61.38</v>
          </cell>
          <cell r="K3052" t="str">
            <v>Inactive</v>
          </cell>
          <cell r="L3052" t="str">
            <v>FR</v>
          </cell>
          <cell r="M3052">
            <v>8</v>
          </cell>
        </row>
        <row r="3053">
          <cell r="A3053">
            <v>47793</v>
          </cell>
          <cell r="B3053" t="str">
            <v>Malus 'Fall red'</v>
          </cell>
          <cell r="C3053" t="str">
            <v>Fall Red Apple CVI</v>
          </cell>
          <cell r="D3053" t="str">
            <v>CVI</v>
          </cell>
          <cell r="E3053" t="str">
            <v/>
          </cell>
          <cell r="F3053" t="str">
            <v/>
          </cell>
          <cell r="G3053" t="str">
            <v>#5</v>
          </cell>
          <cell r="H3053">
            <v>26</v>
          </cell>
          <cell r="I3053">
            <v>24.44</v>
          </cell>
          <cell r="J3053">
            <v>33.44</v>
          </cell>
          <cell r="K3053" t="str">
            <v>Inactive</v>
          </cell>
          <cell r="L3053" t="str">
            <v>FR</v>
          </cell>
          <cell r="M3053">
            <v>8</v>
          </cell>
        </row>
        <row r="3054">
          <cell r="A3054">
            <v>47795</v>
          </cell>
          <cell r="B3054" t="str">
            <v>Malus 'Fall red'</v>
          </cell>
          <cell r="C3054" t="str">
            <v>Fall Red Apple</v>
          </cell>
          <cell r="D3054" t="str">
            <v>NonCVI</v>
          </cell>
          <cell r="E3054" t="str">
            <v/>
          </cell>
          <cell r="F3054" t="str">
            <v/>
          </cell>
          <cell r="G3054" t="str">
            <v>#5</v>
          </cell>
          <cell r="H3054">
            <v>26</v>
          </cell>
          <cell r="I3054">
            <v>24.44</v>
          </cell>
          <cell r="J3054">
            <v>33.44</v>
          </cell>
          <cell r="K3054" t="str">
            <v>Inactive</v>
          </cell>
          <cell r="L3054" t="str">
            <v>FR</v>
          </cell>
          <cell r="M3054">
            <v>8</v>
          </cell>
          <cell r="N3054" t="str">
            <v>NO US</v>
          </cell>
        </row>
        <row r="3055">
          <cell r="A3055">
            <v>47796</v>
          </cell>
          <cell r="B3055" t="str">
            <v>Malus 'Fall red'</v>
          </cell>
          <cell r="C3055" t="str">
            <v>Fall Red Apple</v>
          </cell>
          <cell r="D3055" t="str">
            <v>NonCVI</v>
          </cell>
          <cell r="E3055" t="str">
            <v/>
          </cell>
          <cell r="F3055" t="str">
            <v/>
          </cell>
          <cell r="G3055" t="str">
            <v>#10</v>
          </cell>
          <cell r="H3055">
            <v>49.5</v>
          </cell>
          <cell r="I3055">
            <v>46.53</v>
          </cell>
          <cell r="J3055">
            <v>61.38</v>
          </cell>
          <cell r="K3055" t="str">
            <v>Inactive</v>
          </cell>
          <cell r="L3055" t="str">
            <v>FR</v>
          </cell>
          <cell r="M3055">
            <v>8</v>
          </cell>
          <cell r="N3055" t="str">
            <v>NO US</v>
          </cell>
        </row>
        <row r="3056">
          <cell r="A3056">
            <v>47805</v>
          </cell>
          <cell r="B3056" t="str">
            <v>Malus 'Rescue'</v>
          </cell>
          <cell r="C3056" t="str">
            <v>Rescue Crabapple</v>
          </cell>
          <cell r="D3056" t="str">
            <v>NonCVI</v>
          </cell>
          <cell r="E3056" t="str">
            <v/>
          </cell>
          <cell r="F3056" t="str">
            <v/>
          </cell>
          <cell r="G3056" t="str">
            <v>#5</v>
          </cell>
          <cell r="H3056">
            <v>26</v>
          </cell>
          <cell r="I3056">
            <v>24.44</v>
          </cell>
          <cell r="J3056">
            <v>33.44</v>
          </cell>
          <cell r="K3056" t="str">
            <v>Inactive</v>
          </cell>
          <cell r="L3056" t="str">
            <v>FR</v>
          </cell>
          <cell r="M3056">
            <v>8</v>
          </cell>
          <cell r="N3056" t="str">
            <v>NO US</v>
          </cell>
        </row>
        <row r="3057">
          <cell r="A3057">
            <v>47806</v>
          </cell>
          <cell r="B3057" t="str">
            <v>Malus 'Rescue'</v>
          </cell>
          <cell r="C3057" t="str">
            <v>Rescue Crabapple</v>
          </cell>
          <cell r="D3057" t="str">
            <v>NonCVI</v>
          </cell>
          <cell r="E3057" t="str">
            <v/>
          </cell>
          <cell r="F3057" t="str">
            <v/>
          </cell>
          <cell r="G3057" t="str">
            <v>#10</v>
          </cell>
          <cell r="H3057">
            <v>49.5</v>
          </cell>
          <cell r="I3057">
            <v>46.53</v>
          </cell>
          <cell r="J3057">
            <v>61.38</v>
          </cell>
          <cell r="K3057" t="str">
            <v>Inactive</v>
          </cell>
          <cell r="L3057" t="str">
            <v>FR</v>
          </cell>
          <cell r="M3057">
            <v>8</v>
          </cell>
          <cell r="N3057" t="str">
            <v>NO US</v>
          </cell>
        </row>
        <row r="3058">
          <cell r="A3058">
            <v>47807</v>
          </cell>
          <cell r="B3058" t="str">
            <v>Malus 'Rescue'</v>
          </cell>
          <cell r="C3058" t="str">
            <v>Rescue Crabapple</v>
          </cell>
          <cell r="D3058" t="str">
            <v>NonCVI</v>
          </cell>
          <cell r="E3058" t="str">
            <v/>
          </cell>
          <cell r="F3058" t="str">
            <v/>
          </cell>
          <cell r="G3058" t="str">
            <v>#15</v>
          </cell>
          <cell r="H3058">
            <v>72</v>
          </cell>
          <cell r="I3058">
            <v>67.680000000000007</v>
          </cell>
          <cell r="J3058">
            <v>97.63</v>
          </cell>
          <cell r="K3058" t="str">
            <v>Inactive</v>
          </cell>
          <cell r="L3058" t="str">
            <v>FR</v>
          </cell>
          <cell r="M3058">
            <v>8</v>
          </cell>
          <cell r="N3058" t="str">
            <v>NO US</v>
          </cell>
        </row>
        <row r="3059">
          <cell r="A3059">
            <v>47815</v>
          </cell>
          <cell r="B3059" t="str">
            <v xml:space="preserve">Malus 'Rescue' </v>
          </cell>
          <cell r="C3059" t="str">
            <v>Rescue Crabapple CVI</v>
          </cell>
          <cell r="D3059" t="str">
            <v>CVI</v>
          </cell>
          <cell r="E3059" t="str">
            <v/>
          </cell>
          <cell r="F3059" t="str">
            <v/>
          </cell>
          <cell r="G3059" t="str">
            <v>#5</v>
          </cell>
          <cell r="H3059">
            <v>26</v>
          </cell>
          <cell r="I3059">
            <v>24.44</v>
          </cell>
          <cell r="J3059">
            <v>33.44</v>
          </cell>
          <cell r="K3059" t="str">
            <v/>
          </cell>
          <cell r="L3059" t="str">
            <v>FR</v>
          </cell>
          <cell r="M3059">
            <v>8</v>
          </cell>
        </row>
        <row r="3060">
          <cell r="A3060">
            <v>47816</v>
          </cell>
          <cell r="B3060" t="str">
            <v xml:space="preserve">Malus 'Rescue' </v>
          </cell>
          <cell r="C3060" t="str">
            <v>Rescue Crabapple CVI</v>
          </cell>
          <cell r="D3060" t="str">
            <v>CVI</v>
          </cell>
          <cell r="E3060" t="str">
            <v/>
          </cell>
          <cell r="F3060" t="str">
            <v/>
          </cell>
          <cell r="G3060" t="str">
            <v>#10</v>
          </cell>
          <cell r="H3060">
            <v>49.5</v>
          </cell>
          <cell r="I3060">
            <v>46.53</v>
          </cell>
          <cell r="J3060">
            <v>61.38</v>
          </cell>
          <cell r="K3060" t="str">
            <v/>
          </cell>
          <cell r="L3060" t="str">
            <v>FR</v>
          </cell>
          <cell r="M3060">
            <v>8</v>
          </cell>
        </row>
        <row r="3061">
          <cell r="A3061">
            <v>47905</v>
          </cell>
          <cell r="B3061" t="str">
            <v>Malus 'Goodland'</v>
          </cell>
          <cell r="C3061" t="str">
            <v>Goodland Apple</v>
          </cell>
          <cell r="D3061" t="str">
            <v>NonCVI</v>
          </cell>
          <cell r="E3061" t="str">
            <v/>
          </cell>
          <cell r="F3061" t="str">
            <v/>
          </cell>
          <cell r="G3061" t="str">
            <v>#5</v>
          </cell>
          <cell r="H3061">
            <v>26</v>
          </cell>
          <cell r="I3061">
            <v>24.44</v>
          </cell>
          <cell r="J3061">
            <v>33.44</v>
          </cell>
          <cell r="K3061" t="str">
            <v>Inactive</v>
          </cell>
          <cell r="L3061" t="str">
            <v>FR</v>
          </cell>
          <cell r="M3061">
            <v>8</v>
          </cell>
          <cell r="N3061" t="str">
            <v>NO US</v>
          </cell>
        </row>
        <row r="3062">
          <cell r="A3062">
            <v>47907</v>
          </cell>
          <cell r="B3062" t="str">
            <v xml:space="preserve">Malus 'Goodland' </v>
          </cell>
          <cell r="C3062" t="str">
            <v>Goodland Apple CVI</v>
          </cell>
          <cell r="D3062" t="str">
            <v>CVI</v>
          </cell>
          <cell r="E3062" t="str">
            <v/>
          </cell>
          <cell r="F3062" t="str">
            <v/>
          </cell>
          <cell r="G3062" t="str">
            <v>#15</v>
          </cell>
          <cell r="H3062">
            <v>72</v>
          </cell>
          <cell r="I3062">
            <v>67.680000000000007</v>
          </cell>
          <cell r="J3062">
            <v>97.63</v>
          </cell>
          <cell r="K3062" t="str">
            <v>Inactive</v>
          </cell>
          <cell r="L3062" t="str">
            <v>FR</v>
          </cell>
          <cell r="M3062">
            <v>8</v>
          </cell>
        </row>
        <row r="3063">
          <cell r="A3063">
            <v>47915</v>
          </cell>
          <cell r="B3063" t="str">
            <v xml:space="preserve">Malus 'Goodland' </v>
          </cell>
          <cell r="C3063" t="str">
            <v>Goodland Apple CVI</v>
          </cell>
          <cell r="D3063" t="str">
            <v>CVI</v>
          </cell>
          <cell r="E3063" t="str">
            <v/>
          </cell>
          <cell r="F3063" t="str">
            <v/>
          </cell>
          <cell r="G3063" t="str">
            <v>#5</v>
          </cell>
          <cell r="H3063">
            <v>26</v>
          </cell>
          <cell r="I3063">
            <v>24.44</v>
          </cell>
          <cell r="J3063">
            <v>33.44</v>
          </cell>
          <cell r="K3063" t="str">
            <v/>
          </cell>
          <cell r="L3063" t="str">
            <v>FR</v>
          </cell>
          <cell r="M3063">
            <v>8</v>
          </cell>
        </row>
        <row r="3064">
          <cell r="A3064">
            <v>47916</v>
          </cell>
          <cell r="B3064" t="str">
            <v xml:space="preserve">Malus 'Goodland' </v>
          </cell>
          <cell r="C3064" t="str">
            <v>Goodland Apple CVI</v>
          </cell>
          <cell r="D3064" t="str">
            <v>CVI</v>
          </cell>
          <cell r="E3064" t="str">
            <v/>
          </cell>
          <cell r="F3064" t="str">
            <v/>
          </cell>
          <cell r="G3064" t="str">
            <v>#10</v>
          </cell>
          <cell r="H3064">
            <v>49.5</v>
          </cell>
          <cell r="I3064">
            <v>46.53</v>
          </cell>
          <cell r="J3064">
            <v>61.38</v>
          </cell>
          <cell r="K3064" t="str">
            <v/>
          </cell>
          <cell r="L3064" t="str">
            <v>FR</v>
          </cell>
          <cell r="M3064">
            <v>8</v>
          </cell>
        </row>
        <row r="3065">
          <cell r="A3065">
            <v>47946</v>
          </cell>
          <cell r="B3065" t="str">
            <v>Malus multi-graft</v>
          </cell>
          <cell r="C3065" t="str">
            <v>*use 47956*</v>
          </cell>
          <cell r="D3065" t="str">
            <v>NonCVI</v>
          </cell>
          <cell r="E3065" t="str">
            <v/>
          </cell>
          <cell r="F3065" t="str">
            <v/>
          </cell>
          <cell r="G3065" t="str">
            <v>#10</v>
          </cell>
          <cell r="H3065">
            <v>0</v>
          </cell>
          <cell r="I3065">
            <v>0</v>
          </cell>
          <cell r="J3065">
            <v>0</v>
          </cell>
          <cell r="K3065" t="str">
            <v>Inactive</v>
          </cell>
          <cell r="L3065" t="str">
            <v>FR</v>
          </cell>
          <cell r="M3065">
            <v>8</v>
          </cell>
          <cell r="N3065" t="str">
            <v>NO US</v>
          </cell>
        </row>
        <row r="3066">
          <cell r="A3066">
            <v>47956</v>
          </cell>
          <cell r="B3066" t="str">
            <v xml:space="preserve">Malus multi-graft </v>
          </cell>
          <cell r="C3066" t="str">
            <v>Multi-grafted Apple</v>
          </cell>
          <cell r="D3066" t="str">
            <v>NonCVI</v>
          </cell>
          <cell r="E3066" t="str">
            <v/>
          </cell>
          <cell r="F3066" t="str">
            <v/>
          </cell>
          <cell r="G3066" t="str">
            <v>#10</v>
          </cell>
          <cell r="H3066">
            <v>56</v>
          </cell>
          <cell r="I3066">
            <v>52.64</v>
          </cell>
          <cell r="J3066">
            <v>67.489999999999995</v>
          </cell>
          <cell r="K3066" t="str">
            <v/>
          </cell>
          <cell r="L3066" t="str">
            <v>FR</v>
          </cell>
          <cell r="M3066">
            <v>8</v>
          </cell>
          <cell r="N3066" t="str">
            <v>NO US</v>
          </cell>
        </row>
        <row r="3067">
          <cell r="A3067">
            <v>47957</v>
          </cell>
          <cell r="B3067" t="str">
            <v xml:space="preserve">Malus multi-graft </v>
          </cell>
          <cell r="C3067" t="str">
            <v>Multi-grafted Apple</v>
          </cell>
          <cell r="D3067" t="str">
            <v>NonCVI</v>
          </cell>
          <cell r="E3067" t="str">
            <v/>
          </cell>
          <cell r="F3067" t="str">
            <v/>
          </cell>
          <cell r="G3067" t="str">
            <v>#15</v>
          </cell>
          <cell r="H3067">
            <v>75</v>
          </cell>
          <cell r="I3067">
            <v>70.5</v>
          </cell>
          <cell r="J3067">
            <v>100.45</v>
          </cell>
          <cell r="K3067" t="str">
            <v>Inactive</v>
          </cell>
          <cell r="L3067" t="str">
            <v>FR</v>
          </cell>
          <cell r="M3067">
            <v>8</v>
          </cell>
          <cell r="N3067" t="str">
            <v>NO US</v>
          </cell>
        </row>
        <row r="3068">
          <cell r="A3068">
            <v>47985</v>
          </cell>
          <cell r="B3068" t="str">
            <v>Malus 'Collet'</v>
          </cell>
          <cell r="C3068" t="str">
            <v>Collet Apple</v>
          </cell>
          <cell r="D3068" t="str">
            <v>NonCVI</v>
          </cell>
          <cell r="E3068" t="str">
            <v/>
          </cell>
          <cell r="F3068" t="str">
            <v/>
          </cell>
          <cell r="G3068" t="str">
            <v>#5</v>
          </cell>
          <cell r="H3068">
            <v>26</v>
          </cell>
          <cell r="I3068">
            <v>24.44</v>
          </cell>
          <cell r="J3068">
            <v>33.44</v>
          </cell>
          <cell r="K3068" t="str">
            <v/>
          </cell>
          <cell r="L3068" t="str">
            <v>FR</v>
          </cell>
          <cell r="M3068">
            <v>8</v>
          </cell>
          <cell r="N3068" t="str">
            <v>NO US</v>
          </cell>
        </row>
        <row r="3069">
          <cell r="A3069">
            <v>48005</v>
          </cell>
          <cell r="B3069" t="str">
            <v>Malus 'Norland'</v>
          </cell>
          <cell r="C3069" t="str">
            <v>Norland Apple</v>
          </cell>
          <cell r="D3069" t="str">
            <v>NonCVI</v>
          </cell>
          <cell r="E3069" t="str">
            <v/>
          </cell>
          <cell r="F3069" t="str">
            <v/>
          </cell>
          <cell r="G3069" t="str">
            <v>#5</v>
          </cell>
          <cell r="H3069">
            <v>26</v>
          </cell>
          <cell r="I3069">
            <v>24.44</v>
          </cell>
          <cell r="J3069">
            <v>33.44</v>
          </cell>
          <cell r="K3069" t="str">
            <v>Inactive</v>
          </cell>
          <cell r="L3069" t="str">
            <v>FR</v>
          </cell>
          <cell r="M3069">
            <v>8</v>
          </cell>
          <cell r="N3069" t="str">
            <v>NO US</v>
          </cell>
        </row>
        <row r="3070">
          <cell r="A3070">
            <v>48007</v>
          </cell>
          <cell r="B3070" t="str">
            <v>Malus 'Norland'</v>
          </cell>
          <cell r="C3070" t="str">
            <v>Norland Apple</v>
          </cell>
          <cell r="D3070" t="str">
            <v>NonCVI</v>
          </cell>
          <cell r="E3070" t="str">
            <v/>
          </cell>
          <cell r="F3070" t="str">
            <v/>
          </cell>
          <cell r="G3070" t="str">
            <v>#15</v>
          </cell>
          <cell r="H3070">
            <v>72</v>
          </cell>
          <cell r="I3070">
            <v>67.680000000000007</v>
          </cell>
          <cell r="J3070">
            <v>97.63</v>
          </cell>
          <cell r="K3070" t="str">
            <v>Inactive</v>
          </cell>
          <cell r="L3070" t="str">
            <v>FR</v>
          </cell>
          <cell r="M3070">
            <v>8</v>
          </cell>
          <cell r="N3070" t="str">
            <v>NO US</v>
          </cell>
        </row>
        <row r="3071">
          <cell r="A3071">
            <v>48015</v>
          </cell>
          <cell r="B3071" t="str">
            <v xml:space="preserve">Malus 'Norland' </v>
          </cell>
          <cell r="C3071" t="str">
            <v>Norland Apple CVI</v>
          </cell>
          <cell r="D3071" t="str">
            <v>CVI</v>
          </cell>
          <cell r="E3071" t="str">
            <v/>
          </cell>
          <cell r="F3071" t="str">
            <v/>
          </cell>
          <cell r="G3071" t="str">
            <v>#5</v>
          </cell>
          <cell r="H3071">
            <v>26</v>
          </cell>
          <cell r="I3071">
            <v>24.44</v>
          </cell>
          <cell r="J3071">
            <v>33.44</v>
          </cell>
          <cell r="K3071" t="str">
            <v/>
          </cell>
          <cell r="L3071" t="str">
            <v>FR</v>
          </cell>
          <cell r="M3071">
            <v>8</v>
          </cell>
        </row>
        <row r="3072">
          <cell r="A3072">
            <v>48016</v>
          </cell>
          <cell r="B3072" t="str">
            <v xml:space="preserve">Malus 'Norland' </v>
          </cell>
          <cell r="C3072" t="str">
            <v>Norland Apple CVI</v>
          </cell>
          <cell r="D3072" t="str">
            <v>CVI</v>
          </cell>
          <cell r="E3072" t="str">
            <v/>
          </cell>
          <cell r="F3072" t="str">
            <v/>
          </cell>
          <cell r="G3072" t="str">
            <v>#10</v>
          </cell>
          <cell r="H3072">
            <v>49.5</v>
          </cell>
          <cell r="I3072">
            <v>46.53</v>
          </cell>
          <cell r="J3072">
            <v>61.38</v>
          </cell>
          <cell r="K3072" t="str">
            <v/>
          </cell>
          <cell r="L3072" t="str">
            <v>FR</v>
          </cell>
          <cell r="M3072">
            <v>8</v>
          </cell>
        </row>
        <row r="3073">
          <cell r="A3073">
            <v>48017</v>
          </cell>
          <cell r="B3073" t="str">
            <v xml:space="preserve">Malus 'Norland' </v>
          </cell>
          <cell r="C3073" t="str">
            <v>Norland Apple CVI</v>
          </cell>
          <cell r="D3073" t="str">
            <v>CVI</v>
          </cell>
          <cell r="E3073" t="str">
            <v/>
          </cell>
          <cell r="F3073" t="str">
            <v/>
          </cell>
          <cell r="G3073" t="str">
            <v>#15</v>
          </cell>
          <cell r="H3073">
            <v>72</v>
          </cell>
          <cell r="I3073">
            <v>67.680000000000007</v>
          </cell>
          <cell r="J3073">
            <v>97.63</v>
          </cell>
          <cell r="K3073" t="str">
            <v/>
          </cell>
          <cell r="L3073" t="str">
            <v>FR</v>
          </cell>
          <cell r="M3073">
            <v>8</v>
          </cell>
        </row>
        <row r="3074">
          <cell r="A3074">
            <v>48053</v>
          </cell>
          <cell r="B3074" t="str">
            <v xml:space="preserve">Malus 'Norkent' </v>
          </cell>
          <cell r="C3074" t="str">
            <v>Norkent Apple CVI</v>
          </cell>
          <cell r="D3074" t="str">
            <v>CVI</v>
          </cell>
          <cell r="E3074" t="str">
            <v/>
          </cell>
          <cell r="F3074" t="str">
            <v>100% TAG</v>
          </cell>
          <cell r="G3074" t="str">
            <v>#5</v>
          </cell>
          <cell r="H3074">
            <v>26</v>
          </cell>
          <cell r="I3074">
            <v>24.44</v>
          </cell>
          <cell r="J3074">
            <v>33.44</v>
          </cell>
          <cell r="K3074" t="str">
            <v/>
          </cell>
          <cell r="L3074" t="str">
            <v>FR</v>
          </cell>
          <cell r="M3074">
            <v>8</v>
          </cell>
        </row>
        <row r="3075">
          <cell r="A3075">
            <v>48055</v>
          </cell>
          <cell r="B3075" t="str">
            <v>Malus 'Norkent'</v>
          </cell>
          <cell r="C3075" t="str">
            <v>Norkent Apple</v>
          </cell>
          <cell r="D3075" t="str">
            <v>NonCVI</v>
          </cell>
          <cell r="E3075" t="str">
            <v/>
          </cell>
          <cell r="F3075" t="str">
            <v>100% TAG</v>
          </cell>
          <cell r="G3075" t="str">
            <v>#5</v>
          </cell>
          <cell r="H3075">
            <v>26</v>
          </cell>
          <cell r="I3075">
            <v>24.44</v>
          </cell>
          <cell r="J3075">
            <v>33.44</v>
          </cell>
          <cell r="K3075" t="str">
            <v/>
          </cell>
          <cell r="L3075" t="str">
            <v>FR</v>
          </cell>
          <cell r="M3075">
            <v>8</v>
          </cell>
          <cell r="N3075" t="str">
            <v>NO US</v>
          </cell>
        </row>
        <row r="3076">
          <cell r="A3076">
            <v>48056</v>
          </cell>
          <cell r="B3076" t="str">
            <v xml:space="preserve">Malus 'Norkent' </v>
          </cell>
          <cell r="C3076" t="str">
            <v>Norkent Apple CVI</v>
          </cell>
          <cell r="D3076" t="str">
            <v>CVI</v>
          </cell>
          <cell r="E3076" t="str">
            <v/>
          </cell>
          <cell r="F3076" t="str">
            <v>100% TAG</v>
          </cell>
          <cell r="G3076" t="str">
            <v>#10</v>
          </cell>
          <cell r="H3076">
            <v>49.5</v>
          </cell>
          <cell r="I3076">
            <v>46.53</v>
          </cell>
          <cell r="J3076">
            <v>61.38</v>
          </cell>
          <cell r="K3076" t="str">
            <v/>
          </cell>
          <cell r="L3076" t="str">
            <v>FR</v>
          </cell>
          <cell r="M3076">
            <v>8</v>
          </cell>
        </row>
        <row r="3077">
          <cell r="A3077">
            <v>48057</v>
          </cell>
          <cell r="B3077" t="str">
            <v>Malus 'Norkent'</v>
          </cell>
          <cell r="C3077" t="str">
            <v>Norkent Apple</v>
          </cell>
          <cell r="D3077" t="str">
            <v>NonCVI</v>
          </cell>
          <cell r="E3077" t="str">
            <v/>
          </cell>
          <cell r="F3077" t="str">
            <v>100% TAG</v>
          </cell>
          <cell r="G3077" t="str">
            <v>#15</v>
          </cell>
          <cell r="H3077">
            <v>72</v>
          </cell>
          <cell r="I3077">
            <v>67.680000000000007</v>
          </cell>
          <cell r="J3077">
            <v>97.63</v>
          </cell>
          <cell r="K3077" t="str">
            <v/>
          </cell>
          <cell r="L3077" t="str">
            <v>FR</v>
          </cell>
          <cell r="M3077">
            <v>8</v>
          </cell>
          <cell r="N3077" t="str">
            <v>NO US</v>
          </cell>
        </row>
        <row r="3078">
          <cell r="A3078">
            <v>48058</v>
          </cell>
          <cell r="B3078" t="str">
            <v>Malus 'Norkent'</v>
          </cell>
          <cell r="C3078" t="str">
            <v>Norkent Apple</v>
          </cell>
          <cell r="D3078" t="str">
            <v>NonCVI</v>
          </cell>
          <cell r="E3078" t="str">
            <v/>
          </cell>
          <cell r="F3078" t="str">
            <v>100% TAG</v>
          </cell>
          <cell r="G3078" t="str">
            <v>#10</v>
          </cell>
          <cell r="H3078">
            <v>49.5</v>
          </cell>
          <cell r="I3078">
            <v>46.53</v>
          </cell>
          <cell r="J3078">
            <v>61.38</v>
          </cell>
          <cell r="K3078" t="str">
            <v/>
          </cell>
          <cell r="L3078" t="str">
            <v>FR</v>
          </cell>
          <cell r="M3078">
            <v>8</v>
          </cell>
          <cell r="N3078" t="str">
            <v>NO US</v>
          </cell>
        </row>
        <row r="3079">
          <cell r="A3079">
            <v>48075</v>
          </cell>
          <cell r="B3079" t="str">
            <v>Malus x 'Yellow Transparent'</v>
          </cell>
          <cell r="C3079" t="str">
            <v>Yellow Transparent Apple CVI</v>
          </cell>
          <cell r="D3079" t="str">
            <v>CVI</v>
          </cell>
          <cell r="E3079" t="str">
            <v/>
          </cell>
          <cell r="F3079" t="str">
            <v/>
          </cell>
          <cell r="G3079" t="str">
            <v>#5</v>
          </cell>
          <cell r="H3079">
            <v>26</v>
          </cell>
          <cell r="I3079">
            <v>24.44</v>
          </cell>
          <cell r="J3079">
            <v>33.44</v>
          </cell>
          <cell r="K3079" t="str">
            <v/>
          </cell>
          <cell r="L3079" t="str">
            <v>FR</v>
          </cell>
          <cell r="M3079">
            <v>8</v>
          </cell>
        </row>
        <row r="3080">
          <cell r="A3080">
            <v>48105</v>
          </cell>
          <cell r="B3080" t="str">
            <v>Malus 'Parkland'</v>
          </cell>
          <cell r="C3080" t="str">
            <v>Parkland Apple</v>
          </cell>
          <cell r="D3080" t="str">
            <v>NonCVI</v>
          </cell>
          <cell r="E3080" t="str">
            <v/>
          </cell>
          <cell r="F3080" t="str">
            <v/>
          </cell>
          <cell r="G3080" t="str">
            <v>#5</v>
          </cell>
          <cell r="H3080">
            <v>26</v>
          </cell>
          <cell r="I3080">
            <v>24.44</v>
          </cell>
          <cell r="J3080">
            <v>33.44</v>
          </cell>
          <cell r="K3080" t="str">
            <v>Inactive</v>
          </cell>
          <cell r="L3080" t="str">
            <v>FR</v>
          </cell>
          <cell r="M3080">
            <v>8</v>
          </cell>
          <cell r="N3080" t="str">
            <v>NO US</v>
          </cell>
        </row>
        <row r="3081">
          <cell r="A3081">
            <v>48107</v>
          </cell>
          <cell r="B3081" t="str">
            <v>Malus 'Parkland'</v>
          </cell>
          <cell r="C3081" t="str">
            <v>Parkland Apple</v>
          </cell>
          <cell r="D3081" t="str">
            <v>NonCVI</v>
          </cell>
          <cell r="E3081" t="str">
            <v/>
          </cell>
          <cell r="F3081" t="str">
            <v/>
          </cell>
          <cell r="G3081" t="str">
            <v>#15</v>
          </cell>
          <cell r="H3081">
            <v>72</v>
          </cell>
          <cell r="I3081">
            <v>67.680000000000007</v>
          </cell>
          <cell r="J3081">
            <v>97.63</v>
          </cell>
          <cell r="K3081" t="str">
            <v>Inactive</v>
          </cell>
          <cell r="L3081" t="str">
            <v>FR</v>
          </cell>
          <cell r="M3081">
            <v>8</v>
          </cell>
          <cell r="N3081" t="str">
            <v>NO US</v>
          </cell>
        </row>
        <row r="3082">
          <cell r="A3082">
            <v>48115</v>
          </cell>
          <cell r="B3082" t="str">
            <v xml:space="preserve">Malus 'Parkland' </v>
          </cell>
          <cell r="C3082" t="str">
            <v>Parkland Apple CVI</v>
          </cell>
          <cell r="D3082" t="str">
            <v>CVI</v>
          </cell>
          <cell r="E3082" t="str">
            <v/>
          </cell>
          <cell r="F3082" t="str">
            <v/>
          </cell>
          <cell r="G3082" t="str">
            <v>#5</v>
          </cell>
          <cell r="H3082">
            <v>26</v>
          </cell>
          <cell r="I3082">
            <v>24.44</v>
          </cell>
          <cell r="J3082">
            <v>33.44</v>
          </cell>
          <cell r="K3082" t="str">
            <v/>
          </cell>
          <cell r="L3082" t="str">
            <v>FR</v>
          </cell>
          <cell r="M3082">
            <v>8</v>
          </cell>
        </row>
        <row r="3083">
          <cell r="A3083">
            <v>48116</v>
          </cell>
          <cell r="B3083" t="str">
            <v xml:space="preserve">Malus 'Parkland' </v>
          </cell>
          <cell r="C3083" t="str">
            <v>Parkland Apple CVI</v>
          </cell>
          <cell r="D3083" t="str">
            <v>CVI</v>
          </cell>
          <cell r="E3083" t="str">
            <v/>
          </cell>
          <cell r="F3083" t="str">
            <v/>
          </cell>
          <cell r="G3083" t="str">
            <v>#10</v>
          </cell>
          <cell r="H3083">
            <v>49.5</v>
          </cell>
          <cell r="I3083">
            <v>46.53</v>
          </cell>
          <cell r="J3083">
            <v>61.38</v>
          </cell>
          <cell r="K3083" t="str">
            <v/>
          </cell>
          <cell r="L3083" t="str">
            <v>FR</v>
          </cell>
          <cell r="M3083">
            <v>8</v>
          </cell>
        </row>
        <row r="3084">
          <cell r="A3084">
            <v>48117</v>
          </cell>
          <cell r="B3084" t="str">
            <v>Malus 'Parkland'</v>
          </cell>
          <cell r="C3084" t="str">
            <v>Parkland Apple CVI</v>
          </cell>
          <cell r="D3084" t="str">
            <v>CVI</v>
          </cell>
          <cell r="E3084" t="str">
            <v/>
          </cell>
          <cell r="F3084" t="str">
            <v/>
          </cell>
          <cell r="G3084" t="str">
            <v>#15</v>
          </cell>
          <cell r="H3084">
            <v>72</v>
          </cell>
          <cell r="I3084">
            <v>67.680000000000007</v>
          </cell>
          <cell r="J3084">
            <v>97.63</v>
          </cell>
          <cell r="K3084" t="str">
            <v>Inactive</v>
          </cell>
          <cell r="L3084" t="str">
            <v>FR</v>
          </cell>
          <cell r="M3084">
            <v>8</v>
          </cell>
        </row>
        <row r="3085">
          <cell r="A3085">
            <v>48135</v>
          </cell>
          <cell r="B3085" t="str">
            <v>Malus 'Prairie Magic'</v>
          </cell>
          <cell r="C3085" t="str">
            <v>Prairie Magic Apple CVI</v>
          </cell>
          <cell r="D3085" t="str">
            <v>CVI</v>
          </cell>
          <cell r="E3085" t="str">
            <v/>
          </cell>
          <cell r="F3085" t="str">
            <v/>
          </cell>
          <cell r="G3085" t="str">
            <v>#5</v>
          </cell>
          <cell r="H3085">
            <v>26</v>
          </cell>
          <cell r="I3085">
            <v>24.44</v>
          </cell>
          <cell r="J3085">
            <v>33.44</v>
          </cell>
          <cell r="K3085" t="str">
            <v>Inactive</v>
          </cell>
          <cell r="L3085" t="str">
            <v>FR</v>
          </cell>
          <cell r="M3085">
            <v>8</v>
          </cell>
        </row>
        <row r="3086">
          <cell r="A3086">
            <v>48209</v>
          </cell>
          <cell r="B3086" t="str">
            <v xml:space="preserve">Malus 'Westland' </v>
          </cell>
          <cell r="C3086" t="str">
            <v>Westland Apple CVI</v>
          </cell>
          <cell r="D3086" t="str">
            <v>CVI</v>
          </cell>
          <cell r="E3086" t="str">
            <v/>
          </cell>
          <cell r="F3086" t="str">
            <v/>
          </cell>
          <cell r="G3086" t="str">
            <v>#10</v>
          </cell>
          <cell r="H3086">
            <v>49.5</v>
          </cell>
          <cell r="I3086">
            <v>46.53</v>
          </cell>
          <cell r="J3086">
            <v>61.38</v>
          </cell>
          <cell r="K3086" t="str">
            <v>Inactive</v>
          </cell>
          <cell r="L3086" t="str">
            <v>FR</v>
          </cell>
          <cell r="M3086">
            <v>8</v>
          </cell>
        </row>
        <row r="3087">
          <cell r="A3087">
            <v>48215</v>
          </cell>
          <cell r="B3087" t="str">
            <v xml:space="preserve">Malus 'Westland' </v>
          </cell>
          <cell r="C3087" t="str">
            <v>Westland Apple CVI</v>
          </cell>
          <cell r="D3087" t="str">
            <v>CVI</v>
          </cell>
          <cell r="E3087" t="str">
            <v/>
          </cell>
          <cell r="F3087" t="str">
            <v/>
          </cell>
          <cell r="G3087" t="str">
            <v>#5</v>
          </cell>
          <cell r="H3087">
            <v>26</v>
          </cell>
          <cell r="I3087">
            <v>24.44</v>
          </cell>
          <cell r="J3087">
            <v>33.44</v>
          </cell>
          <cell r="K3087" t="str">
            <v>Inactive</v>
          </cell>
          <cell r="L3087" t="str">
            <v>FR</v>
          </cell>
          <cell r="M3087">
            <v>8</v>
          </cell>
        </row>
        <row r="3088">
          <cell r="A3088">
            <v>48305</v>
          </cell>
          <cell r="B3088" t="str">
            <v>Malus 'Heyer #12'</v>
          </cell>
          <cell r="C3088" t="str">
            <v>Heyer #12 Apple</v>
          </cell>
          <cell r="D3088" t="str">
            <v>NonCVI</v>
          </cell>
          <cell r="E3088" t="str">
            <v/>
          </cell>
          <cell r="F3088" t="str">
            <v/>
          </cell>
          <cell r="G3088" t="str">
            <v>#5</v>
          </cell>
          <cell r="H3088">
            <v>26</v>
          </cell>
          <cell r="I3088">
            <v>24.44</v>
          </cell>
          <cell r="J3088">
            <v>33.44</v>
          </cell>
          <cell r="K3088" t="str">
            <v>Inactive</v>
          </cell>
          <cell r="L3088" t="str">
            <v>FR</v>
          </cell>
          <cell r="M3088">
            <v>8</v>
          </cell>
          <cell r="N3088" t="str">
            <v>NO US</v>
          </cell>
        </row>
        <row r="3089">
          <cell r="A3089">
            <v>48306</v>
          </cell>
          <cell r="B3089" t="str">
            <v>Malus 'Heyer #12'</v>
          </cell>
          <cell r="C3089" t="str">
            <v>Heyer #12 Apple</v>
          </cell>
          <cell r="D3089" t="str">
            <v>NonCVI</v>
          </cell>
          <cell r="E3089" t="str">
            <v/>
          </cell>
          <cell r="F3089" t="str">
            <v/>
          </cell>
          <cell r="G3089" t="str">
            <v>#10</v>
          </cell>
          <cell r="H3089">
            <v>49.5</v>
          </cell>
          <cell r="I3089">
            <v>46.53</v>
          </cell>
          <cell r="J3089">
            <v>61.38</v>
          </cell>
          <cell r="K3089" t="str">
            <v>Inactive</v>
          </cell>
          <cell r="L3089" t="str">
            <v>FR</v>
          </cell>
          <cell r="M3089">
            <v>8</v>
          </cell>
          <cell r="N3089" t="str">
            <v>NO US</v>
          </cell>
        </row>
        <row r="3090">
          <cell r="A3090">
            <v>48307</v>
          </cell>
          <cell r="B3090" t="str">
            <v>Malus 'Heyer #12'</v>
          </cell>
          <cell r="C3090" t="str">
            <v>Heyer #12 Apple</v>
          </cell>
          <cell r="D3090" t="str">
            <v>NonCVI</v>
          </cell>
          <cell r="E3090" t="str">
            <v/>
          </cell>
          <cell r="F3090" t="str">
            <v/>
          </cell>
          <cell r="G3090" t="str">
            <v>#15</v>
          </cell>
          <cell r="H3090">
            <v>72</v>
          </cell>
          <cell r="I3090">
            <v>67.680000000000007</v>
          </cell>
          <cell r="J3090">
            <v>97.63</v>
          </cell>
          <cell r="K3090" t="str">
            <v>Inactive</v>
          </cell>
          <cell r="L3090" t="str">
            <v>FR</v>
          </cell>
          <cell r="M3090">
            <v>8</v>
          </cell>
          <cell r="N3090" t="str">
            <v>NO US</v>
          </cell>
        </row>
        <row r="3091">
          <cell r="A3091">
            <v>48315</v>
          </cell>
          <cell r="B3091" t="str">
            <v xml:space="preserve">Malus 'Heyer #12' </v>
          </cell>
          <cell r="C3091" t="str">
            <v>Heyer #12 Apple CVI</v>
          </cell>
          <cell r="D3091" t="str">
            <v>CVI</v>
          </cell>
          <cell r="E3091" t="str">
            <v/>
          </cell>
          <cell r="F3091" t="str">
            <v/>
          </cell>
          <cell r="G3091" t="str">
            <v>#5</v>
          </cell>
          <cell r="H3091">
            <v>26</v>
          </cell>
          <cell r="I3091">
            <v>24.44</v>
          </cell>
          <cell r="J3091">
            <v>33.44</v>
          </cell>
          <cell r="K3091" t="str">
            <v/>
          </cell>
          <cell r="L3091" t="str">
            <v>FR</v>
          </cell>
          <cell r="M3091">
            <v>8</v>
          </cell>
        </row>
        <row r="3092">
          <cell r="A3092">
            <v>48316</v>
          </cell>
          <cell r="B3092" t="str">
            <v>Malus 'Heyer #12'</v>
          </cell>
          <cell r="C3092" t="str">
            <v>Heyer #12 Apple CVI</v>
          </cell>
          <cell r="D3092" t="str">
            <v>CVI</v>
          </cell>
          <cell r="E3092" t="str">
            <v/>
          </cell>
          <cell r="F3092" t="str">
            <v/>
          </cell>
          <cell r="G3092" t="str">
            <v>#10</v>
          </cell>
          <cell r="H3092">
            <v>49.5</v>
          </cell>
          <cell r="I3092">
            <v>46.53</v>
          </cell>
          <cell r="J3092">
            <v>61.38</v>
          </cell>
          <cell r="K3092" t="str">
            <v>Inactive</v>
          </cell>
          <cell r="L3092" t="str">
            <v>FR</v>
          </cell>
          <cell r="M3092">
            <v>8</v>
          </cell>
        </row>
        <row r="3093">
          <cell r="A3093">
            <v>48325</v>
          </cell>
          <cell r="B3093" t="str">
            <v>Malus domestica 'Honeycrisp'</v>
          </cell>
          <cell r="C3093" t="str">
            <v>Honeycrisp Apple CVI</v>
          </cell>
          <cell r="D3093" t="str">
            <v>CVI</v>
          </cell>
          <cell r="F3093" t="str">
            <v/>
          </cell>
          <cell r="G3093" t="str">
            <v>#5</v>
          </cell>
          <cell r="H3093">
            <v>26</v>
          </cell>
          <cell r="I3093">
            <v>24.44</v>
          </cell>
          <cell r="J3093">
            <v>33.44</v>
          </cell>
          <cell r="K3093" t="str">
            <v/>
          </cell>
          <cell r="L3093" t="str">
            <v>FR</v>
          </cell>
          <cell r="M3093">
            <v>8</v>
          </cell>
        </row>
        <row r="3094">
          <cell r="A3094">
            <v>48405</v>
          </cell>
          <cell r="B3094" t="str">
            <v>Malus 'Harcourt'</v>
          </cell>
          <cell r="C3094" t="str">
            <v>Harcourt Apple</v>
          </cell>
          <cell r="D3094" t="str">
            <v>NonCVI</v>
          </cell>
          <cell r="E3094" t="str">
            <v/>
          </cell>
          <cell r="F3094" t="str">
            <v>100% TAG</v>
          </cell>
          <cell r="G3094" t="str">
            <v>#5</v>
          </cell>
          <cell r="H3094">
            <v>26</v>
          </cell>
          <cell r="I3094">
            <v>24.44</v>
          </cell>
          <cell r="J3094">
            <v>33.44</v>
          </cell>
          <cell r="K3094" t="str">
            <v>Inactive</v>
          </cell>
          <cell r="L3094" t="str">
            <v>FR</v>
          </cell>
          <cell r="M3094">
            <v>8</v>
          </cell>
          <cell r="N3094" t="str">
            <v>NO US</v>
          </cell>
        </row>
        <row r="3095">
          <cell r="A3095">
            <v>48406</v>
          </cell>
          <cell r="B3095" t="str">
            <v>Malus 'Harcourt'</v>
          </cell>
          <cell r="C3095" t="str">
            <v>Harcourt Apple</v>
          </cell>
          <cell r="D3095" t="str">
            <v>NonCVI</v>
          </cell>
          <cell r="E3095" t="str">
            <v/>
          </cell>
          <cell r="F3095" t="str">
            <v>100% TAG</v>
          </cell>
          <cell r="G3095" t="str">
            <v>#10</v>
          </cell>
          <cell r="H3095">
            <v>49.5</v>
          </cell>
          <cell r="I3095">
            <v>46.53</v>
          </cell>
          <cell r="J3095">
            <v>61.38</v>
          </cell>
          <cell r="K3095" t="str">
            <v/>
          </cell>
          <cell r="L3095" t="str">
            <v>FR</v>
          </cell>
          <cell r="M3095">
            <v>8</v>
          </cell>
          <cell r="N3095" t="str">
            <v>NO US</v>
          </cell>
        </row>
        <row r="3096">
          <cell r="A3096">
            <v>48407</v>
          </cell>
          <cell r="B3096" t="str">
            <v>Malus 'Harcourt'</v>
          </cell>
          <cell r="C3096" t="str">
            <v>Harcourt Apple</v>
          </cell>
          <cell r="D3096" t="str">
            <v>NonCVI</v>
          </cell>
          <cell r="E3096" t="str">
            <v/>
          </cell>
          <cell r="F3096" t="str">
            <v>100% TAG</v>
          </cell>
          <cell r="G3096" t="str">
            <v>#15</v>
          </cell>
          <cell r="H3096">
            <v>72</v>
          </cell>
          <cell r="I3096">
            <v>67.680000000000007</v>
          </cell>
          <cell r="J3096">
            <v>97.63</v>
          </cell>
          <cell r="K3096" t="str">
            <v/>
          </cell>
          <cell r="L3096" t="str">
            <v>FR</v>
          </cell>
          <cell r="M3096">
            <v>8</v>
          </cell>
          <cell r="N3096" t="str">
            <v>NO US</v>
          </cell>
        </row>
        <row r="3097">
          <cell r="A3097">
            <v>48415</v>
          </cell>
          <cell r="B3097" t="str">
            <v xml:space="preserve">Malus 'Harcourt' </v>
          </cell>
          <cell r="C3097" t="str">
            <v>Harcourt Apple CVI</v>
          </cell>
          <cell r="D3097" t="str">
            <v>CVI</v>
          </cell>
          <cell r="E3097" t="str">
            <v/>
          </cell>
          <cell r="F3097" t="str">
            <v>100% TAG</v>
          </cell>
          <cell r="G3097" t="str">
            <v>#5</v>
          </cell>
          <cell r="H3097">
            <v>26</v>
          </cell>
          <cell r="I3097">
            <v>24.44</v>
          </cell>
          <cell r="J3097">
            <v>33.44</v>
          </cell>
          <cell r="K3097" t="str">
            <v/>
          </cell>
          <cell r="L3097" t="str">
            <v>FR</v>
          </cell>
          <cell r="M3097">
            <v>8</v>
          </cell>
        </row>
        <row r="3098">
          <cell r="A3098">
            <v>48416</v>
          </cell>
          <cell r="B3098" t="str">
            <v xml:space="preserve">Malus 'Harcourt' </v>
          </cell>
          <cell r="C3098" t="str">
            <v>Harcourt Apple CVI</v>
          </cell>
          <cell r="D3098" t="str">
            <v>CVI</v>
          </cell>
          <cell r="E3098" t="str">
            <v/>
          </cell>
          <cell r="F3098" t="str">
            <v>100% TAG</v>
          </cell>
          <cell r="G3098" t="str">
            <v>#10</v>
          </cell>
          <cell r="H3098">
            <v>49.5</v>
          </cell>
          <cell r="I3098">
            <v>46.53</v>
          </cell>
          <cell r="J3098">
            <v>61.38</v>
          </cell>
          <cell r="K3098" t="str">
            <v/>
          </cell>
          <cell r="L3098" t="str">
            <v>FR</v>
          </cell>
          <cell r="M3098">
            <v>8</v>
          </cell>
        </row>
        <row r="3099">
          <cell r="A3099">
            <v>48417</v>
          </cell>
          <cell r="B3099" t="str">
            <v xml:space="preserve">Malus 'Harcourt' </v>
          </cell>
          <cell r="C3099" t="str">
            <v>Harcourt Apple CVI</v>
          </cell>
          <cell r="D3099" t="str">
            <v>CVI</v>
          </cell>
          <cell r="E3099" t="str">
            <v/>
          </cell>
          <cell r="F3099" t="str">
            <v>100% TAG</v>
          </cell>
          <cell r="G3099" t="str">
            <v>#15</v>
          </cell>
          <cell r="H3099">
            <v>72</v>
          </cell>
          <cell r="I3099">
            <v>67.680000000000007</v>
          </cell>
          <cell r="J3099">
            <v>97.63</v>
          </cell>
          <cell r="K3099" t="str">
            <v/>
          </cell>
          <cell r="L3099" t="str">
            <v>FR</v>
          </cell>
          <cell r="M3099">
            <v>8</v>
          </cell>
        </row>
        <row r="3100">
          <cell r="A3100">
            <v>48435</v>
          </cell>
          <cell r="B3100" t="str">
            <v>Malus 'Hazen'</v>
          </cell>
          <cell r="C3100" t="str">
            <v>Hazen Apple CVI</v>
          </cell>
          <cell r="D3100" t="str">
            <v>CVI</v>
          </cell>
          <cell r="E3100" t="str">
            <v/>
          </cell>
          <cell r="F3100" t="str">
            <v/>
          </cell>
          <cell r="G3100" t="str">
            <v>#5</v>
          </cell>
          <cell r="H3100">
            <v>26</v>
          </cell>
          <cell r="I3100">
            <v>24.44</v>
          </cell>
          <cell r="J3100">
            <v>33.44</v>
          </cell>
          <cell r="K3100" t="str">
            <v/>
          </cell>
          <cell r="L3100" t="str">
            <v>FR</v>
          </cell>
          <cell r="M3100">
            <v>8</v>
          </cell>
        </row>
        <row r="3101">
          <cell r="A3101">
            <v>48465</v>
          </cell>
          <cell r="B3101" t="str">
            <v>Malus 'Honeygold'</v>
          </cell>
          <cell r="C3101" t="str">
            <v>Honeygold Apple CVI</v>
          </cell>
          <cell r="D3101" t="str">
            <v>CVI</v>
          </cell>
          <cell r="E3101" t="str">
            <v/>
          </cell>
          <cell r="F3101" t="str">
            <v/>
          </cell>
          <cell r="G3101" t="str">
            <v>#5</v>
          </cell>
          <cell r="H3101">
            <v>26</v>
          </cell>
          <cell r="I3101">
            <v>24.44</v>
          </cell>
          <cell r="J3101">
            <v>33.44</v>
          </cell>
          <cell r="K3101" t="str">
            <v>Inactive</v>
          </cell>
          <cell r="L3101" t="str">
            <v>FR</v>
          </cell>
          <cell r="M3101">
            <v>8</v>
          </cell>
        </row>
        <row r="3102">
          <cell r="A3102">
            <v>48505</v>
          </cell>
          <cell r="B3102" t="str">
            <v>Malus 'Battleford'</v>
          </cell>
          <cell r="C3102" t="str">
            <v>Battleford Apple</v>
          </cell>
          <cell r="D3102" t="str">
            <v>NonCVI</v>
          </cell>
          <cell r="E3102" t="str">
            <v/>
          </cell>
          <cell r="F3102" t="str">
            <v/>
          </cell>
          <cell r="G3102" t="str">
            <v>#5</v>
          </cell>
          <cell r="H3102">
            <v>26</v>
          </cell>
          <cell r="I3102">
            <v>24.44</v>
          </cell>
          <cell r="J3102">
            <v>33.44</v>
          </cell>
          <cell r="K3102" t="str">
            <v>Inactive</v>
          </cell>
          <cell r="L3102" t="str">
            <v>FR</v>
          </cell>
          <cell r="M3102">
            <v>8</v>
          </cell>
          <cell r="N3102" t="str">
            <v>NO US</v>
          </cell>
        </row>
        <row r="3103">
          <cell r="A3103">
            <v>48506</v>
          </cell>
          <cell r="B3103" t="str">
            <v>Malus 'Battleford'</v>
          </cell>
          <cell r="C3103" t="str">
            <v>Battleford Apple</v>
          </cell>
          <cell r="D3103" t="str">
            <v>NonCVI</v>
          </cell>
          <cell r="E3103" t="str">
            <v/>
          </cell>
          <cell r="F3103" t="str">
            <v/>
          </cell>
          <cell r="G3103" t="str">
            <v>#10</v>
          </cell>
          <cell r="H3103">
            <v>49.5</v>
          </cell>
          <cell r="I3103">
            <v>46.53</v>
          </cell>
          <cell r="J3103">
            <v>61.38</v>
          </cell>
          <cell r="K3103" t="str">
            <v>Inactive</v>
          </cell>
          <cell r="L3103" t="str">
            <v>FR</v>
          </cell>
          <cell r="M3103">
            <v>8</v>
          </cell>
          <cell r="N3103" t="str">
            <v>NO US</v>
          </cell>
        </row>
        <row r="3104">
          <cell r="A3104">
            <v>48507</v>
          </cell>
          <cell r="B3104" t="str">
            <v>Malus 'Battleford'</v>
          </cell>
          <cell r="C3104" t="str">
            <v>Battleford Apple</v>
          </cell>
          <cell r="D3104" t="str">
            <v>NonCVI</v>
          </cell>
          <cell r="E3104" t="str">
            <v/>
          </cell>
          <cell r="F3104" t="str">
            <v/>
          </cell>
          <cell r="G3104" t="str">
            <v>#15</v>
          </cell>
          <cell r="H3104">
            <v>72</v>
          </cell>
          <cell r="I3104">
            <v>67.680000000000007</v>
          </cell>
          <cell r="J3104">
            <v>97.63</v>
          </cell>
          <cell r="K3104" t="str">
            <v>Inactive</v>
          </cell>
          <cell r="L3104" t="str">
            <v>FR</v>
          </cell>
          <cell r="M3104">
            <v>8</v>
          </cell>
          <cell r="N3104" t="str">
            <v>NO US</v>
          </cell>
        </row>
        <row r="3105">
          <cell r="A3105">
            <v>48515</v>
          </cell>
          <cell r="B3105" t="str">
            <v xml:space="preserve">Malus 'September Ruby' </v>
          </cell>
          <cell r="C3105" t="str">
            <v>September Ruby Apple CVI</v>
          </cell>
          <cell r="D3105" t="str">
            <v>CVI</v>
          </cell>
          <cell r="E3105" t="str">
            <v/>
          </cell>
          <cell r="F3105" t="str">
            <v/>
          </cell>
          <cell r="G3105" t="str">
            <v>#5</v>
          </cell>
          <cell r="H3105">
            <v>26</v>
          </cell>
          <cell r="I3105">
            <v>24.44</v>
          </cell>
          <cell r="J3105">
            <v>33.44</v>
          </cell>
          <cell r="K3105" t="str">
            <v/>
          </cell>
          <cell r="L3105" t="str">
            <v>FR</v>
          </cell>
          <cell r="M3105">
            <v>8</v>
          </cell>
        </row>
        <row r="3106">
          <cell r="A3106">
            <v>48516</v>
          </cell>
          <cell r="B3106" t="str">
            <v xml:space="preserve">Malus 'September Ruby' </v>
          </cell>
          <cell r="C3106" t="str">
            <v>September Ruby Apple CVI</v>
          </cell>
          <cell r="D3106" t="str">
            <v>CVI</v>
          </cell>
          <cell r="E3106" t="str">
            <v/>
          </cell>
          <cell r="F3106" t="str">
            <v/>
          </cell>
          <cell r="G3106" t="str">
            <v>#10</v>
          </cell>
          <cell r="H3106">
            <v>49.5</v>
          </cell>
          <cell r="I3106">
            <v>46.53</v>
          </cell>
          <cell r="J3106">
            <v>61.38</v>
          </cell>
          <cell r="K3106" t="str">
            <v>Inactive</v>
          </cell>
          <cell r="L3106" t="str">
            <v>FR</v>
          </cell>
          <cell r="M3106">
            <v>8</v>
          </cell>
        </row>
        <row r="3107">
          <cell r="A3107">
            <v>48555</v>
          </cell>
          <cell r="B3107" t="str">
            <v>Malus 'September Ruby'</v>
          </cell>
          <cell r="C3107" t="str">
            <v>September Ruby Apple</v>
          </cell>
          <cell r="D3107" t="str">
            <v>NonCVI</v>
          </cell>
          <cell r="E3107" t="str">
            <v/>
          </cell>
          <cell r="F3107" t="str">
            <v/>
          </cell>
          <cell r="G3107" t="str">
            <v>#5</v>
          </cell>
          <cell r="H3107">
            <v>26</v>
          </cell>
          <cell r="I3107">
            <v>24.44</v>
          </cell>
          <cell r="J3107">
            <v>33.44</v>
          </cell>
          <cell r="K3107" t="str">
            <v>Inactive</v>
          </cell>
          <cell r="L3107" t="str">
            <v>FR</v>
          </cell>
          <cell r="M3107">
            <v>8</v>
          </cell>
          <cell r="N3107" t="str">
            <v>NO US</v>
          </cell>
        </row>
        <row r="3108">
          <cell r="A3108">
            <v>48556</v>
          </cell>
          <cell r="B3108" t="str">
            <v>Malus 'September Ruby'</v>
          </cell>
          <cell r="C3108" t="str">
            <v>September Ruby Apple</v>
          </cell>
          <cell r="D3108" t="str">
            <v>NonCVI</v>
          </cell>
          <cell r="E3108" t="str">
            <v/>
          </cell>
          <cell r="F3108" t="str">
            <v/>
          </cell>
          <cell r="G3108" t="str">
            <v>#10</v>
          </cell>
          <cell r="H3108">
            <v>49.5</v>
          </cell>
          <cell r="I3108">
            <v>46.53</v>
          </cell>
          <cell r="J3108">
            <v>61.38</v>
          </cell>
          <cell r="K3108" t="str">
            <v>Inactive</v>
          </cell>
          <cell r="L3108" t="str">
            <v>FR</v>
          </cell>
          <cell r="M3108">
            <v>8</v>
          </cell>
          <cell r="N3108" t="str">
            <v>NO US</v>
          </cell>
        </row>
        <row r="3109">
          <cell r="A3109">
            <v>48565</v>
          </cell>
          <cell r="B3109" t="str">
            <v xml:space="preserve">Malus 'Battleford' </v>
          </cell>
          <cell r="C3109" t="str">
            <v>Battleford Apple CVI</v>
          </cell>
          <cell r="D3109" t="str">
            <v>CVI</v>
          </cell>
          <cell r="E3109" t="str">
            <v/>
          </cell>
          <cell r="F3109" t="str">
            <v/>
          </cell>
          <cell r="G3109" t="str">
            <v>#5</v>
          </cell>
          <cell r="H3109">
            <v>26</v>
          </cell>
          <cell r="I3109">
            <v>24.44</v>
          </cell>
          <cell r="J3109">
            <v>33.44</v>
          </cell>
          <cell r="K3109" t="str">
            <v/>
          </cell>
          <cell r="L3109" t="str">
            <v>FR</v>
          </cell>
          <cell r="M3109">
            <v>8</v>
          </cell>
        </row>
        <row r="3110">
          <cell r="A3110">
            <v>48566</v>
          </cell>
          <cell r="B3110" t="str">
            <v xml:space="preserve">Malus 'Battleford' </v>
          </cell>
          <cell r="C3110" t="str">
            <v>Battleford Apple CVI</v>
          </cell>
          <cell r="D3110" t="str">
            <v>CVI</v>
          </cell>
          <cell r="E3110" t="str">
            <v/>
          </cell>
          <cell r="F3110" t="str">
            <v/>
          </cell>
          <cell r="G3110" t="str">
            <v>#10</v>
          </cell>
          <cell r="H3110">
            <v>49.5</v>
          </cell>
          <cell r="I3110">
            <v>46.53</v>
          </cell>
          <cell r="J3110">
            <v>61.38</v>
          </cell>
          <cell r="K3110" t="str">
            <v/>
          </cell>
          <cell r="L3110" t="str">
            <v>FR</v>
          </cell>
          <cell r="M3110">
            <v>8</v>
          </cell>
        </row>
        <row r="3111">
          <cell r="A3111">
            <v>48575</v>
          </cell>
          <cell r="B3111" t="str">
            <v>Malus 'Sweet Sixteen'</v>
          </cell>
          <cell r="C3111" t="str">
            <v>Sweet Sixteen Apple CVI</v>
          </cell>
          <cell r="D3111" t="str">
            <v>CVI</v>
          </cell>
          <cell r="E3111" t="str">
            <v/>
          </cell>
          <cell r="F3111" t="str">
            <v/>
          </cell>
          <cell r="G3111" t="str">
            <v>#5</v>
          </cell>
          <cell r="H3111">
            <v>26</v>
          </cell>
          <cell r="I3111">
            <v>24.44</v>
          </cell>
          <cell r="J3111">
            <v>33.44</v>
          </cell>
          <cell r="K3111" t="str">
            <v>Inactive</v>
          </cell>
          <cell r="L3111" t="str">
            <v>FR</v>
          </cell>
          <cell r="M3111">
            <v>8</v>
          </cell>
        </row>
        <row r="3112">
          <cell r="A3112">
            <v>48583</v>
          </cell>
          <cell r="B3112" t="str">
            <v>Malus 'Haralson'</v>
          </cell>
          <cell r="C3112" t="str">
            <v>Haralson Apple CVI</v>
          </cell>
          <cell r="D3112" t="str">
            <v>CVI</v>
          </cell>
          <cell r="E3112" t="str">
            <v/>
          </cell>
          <cell r="F3112" t="str">
            <v/>
          </cell>
          <cell r="G3112" t="str">
            <v>#5</v>
          </cell>
          <cell r="H3112">
            <v>26</v>
          </cell>
          <cell r="I3112">
            <v>24.44</v>
          </cell>
          <cell r="J3112">
            <v>33.44</v>
          </cell>
          <cell r="K3112" t="str">
            <v>Inactive</v>
          </cell>
          <cell r="L3112" t="str">
            <v>FR</v>
          </cell>
          <cell r="M3112">
            <v>8</v>
          </cell>
        </row>
        <row r="3113">
          <cell r="A3113">
            <v>48605</v>
          </cell>
          <cell r="B3113" t="str">
            <v>Malus 'Haralred'</v>
          </cell>
          <cell r="C3113" t="str">
            <v>Harelred Apple</v>
          </cell>
          <cell r="D3113" t="str">
            <v>NonCVI</v>
          </cell>
          <cell r="E3113" t="str">
            <v/>
          </cell>
          <cell r="F3113" t="str">
            <v/>
          </cell>
          <cell r="G3113" t="str">
            <v>#5</v>
          </cell>
          <cell r="H3113">
            <v>26</v>
          </cell>
          <cell r="I3113">
            <v>24.44</v>
          </cell>
          <cell r="J3113">
            <v>33.44</v>
          </cell>
          <cell r="K3113" t="str">
            <v>Inactive</v>
          </cell>
          <cell r="L3113" t="str">
            <v>FR</v>
          </cell>
          <cell r="M3113">
            <v>8</v>
          </cell>
          <cell r="N3113" t="str">
            <v>NO US</v>
          </cell>
        </row>
        <row r="3114">
          <cell r="A3114">
            <v>48606</v>
          </cell>
          <cell r="B3114" t="str">
            <v>Malus 'Haralred'</v>
          </cell>
          <cell r="C3114" t="str">
            <v>Harelred Apple</v>
          </cell>
          <cell r="D3114" t="str">
            <v>NonCVI</v>
          </cell>
          <cell r="E3114" t="str">
            <v/>
          </cell>
          <cell r="F3114" t="str">
            <v/>
          </cell>
          <cell r="G3114" t="str">
            <v>#10</v>
          </cell>
          <cell r="H3114">
            <v>49.5</v>
          </cell>
          <cell r="I3114">
            <v>46.53</v>
          </cell>
          <cell r="J3114">
            <v>61.38</v>
          </cell>
          <cell r="K3114" t="str">
            <v>Inactive</v>
          </cell>
          <cell r="L3114" t="str">
            <v>FR</v>
          </cell>
          <cell r="M3114">
            <v>8</v>
          </cell>
          <cell r="N3114" t="str">
            <v>NO US</v>
          </cell>
        </row>
        <row r="3115">
          <cell r="A3115">
            <v>48615</v>
          </cell>
          <cell r="B3115" t="str">
            <v xml:space="preserve">Malus 'Haralred' </v>
          </cell>
          <cell r="C3115" t="str">
            <v>Haralred Apple CVI</v>
          </cell>
          <cell r="D3115" t="str">
            <v>CVI</v>
          </cell>
          <cell r="E3115" t="str">
            <v/>
          </cell>
          <cell r="F3115" t="str">
            <v/>
          </cell>
          <cell r="G3115" t="str">
            <v>#5</v>
          </cell>
          <cell r="H3115">
            <v>26</v>
          </cell>
          <cell r="I3115">
            <v>24.44</v>
          </cell>
          <cell r="J3115">
            <v>33.44</v>
          </cell>
          <cell r="K3115" t="str">
            <v>Inactive</v>
          </cell>
          <cell r="L3115" t="str">
            <v>FR</v>
          </cell>
          <cell r="M3115">
            <v>8</v>
          </cell>
        </row>
        <row r="3116">
          <cell r="A3116">
            <v>48715</v>
          </cell>
          <cell r="B3116" t="str">
            <v>Malus 'State Fair'</v>
          </cell>
          <cell r="C3116" t="str">
            <v>State Fair Apple CVI</v>
          </cell>
          <cell r="D3116" t="str">
            <v>CVI</v>
          </cell>
          <cell r="E3116" t="str">
            <v/>
          </cell>
          <cell r="F3116" t="str">
            <v/>
          </cell>
          <cell r="G3116" t="str">
            <v>#5</v>
          </cell>
          <cell r="H3116">
            <v>26</v>
          </cell>
          <cell r="I3116">
            <v>24.44</v>
          </cell>
          <cell r="J3116">
            <v>33.44</v>
          </cell>
          <cell r="K3116" t="str">
            <v/>
          </cell>
          <cell r="L3116" t="str">
            <v>FR</v>
          </cell>
          <cell r="M3116">
            <v>8</v>
          </cell>
        </row>
        <row r="3117">
          <cell r="A3117">
            <v>48852</v>
          </cell>
          <cell r="B3117" t="str">
            <v>Populus angustifolia</v>
          </cell>
          <cell r="C3117" t="str">
            <v>Narrowleaf Poplar</v>
          </cell>
          <cell r="D3117" t="str">
            <v>Tree</v>
          </cell>
          <cell r="E3117" t="str">
            <v>NoSales</v>
          </cell>
          <cell r="F3117" t="str">
            <v/>
          </cell>
          <cell r="G3117" t="str">
            <v>#2</v>
          </cell>
          <cell r="H3117">
            <v>0</v>
          </cell>
          <cell r="I3117">
            <v>0</v>
          </cell>
          <cell r="J3117">
            <v>0</v>
          </cell>
          <cell r="K3117" t="str">
            <v>Inactive</v>
          </cell>
          <cell r="L3117" t="str">
            <v>TR</v>
          </cell>
          <cell r="M3117">
            <v>9.1999999999999993</v>
          </cell>
          <cell r="N3117" t="str">
            <v>Unsalable</v>
          </cell>
        </row>
        <row r="3118">
          <cell r="A3118">
            <v>48855</v>
          </cell>
          <cell r="B3118" t="str">
            <v>Populus angustifolia</v>
          </cell>
          <cell r="C3118" t="str">
            <v>Narrowleaf Poplar</v>
          </cell>
          <cell r="D3118" t="str">
            <v>Tree</v>
          </cell>
          <cell r="E3118" t="str">
            <v/>
          </cell>
          <cell r="F3118" t="str">
            <v/>
          </cell>
          <cell r="G3118" t="str">
            <v>#5</v>
          </cell>
          <cell r="H3118">
            <v>24.5</v>
          </cell>
          <cell r="I3118">
            <v>23.03</v>
          </cell>
          <cell r="J3118">
            <v>32.03</v>
          </cell>
          <cell r="K3118" t="str">
            <v/>
          </cell>
          <cell r="L3118" t="str">
            <v>TR</v>
          </cell>
          <cell r="M3118">
            <v>9.1999999999999993</v>
          </cell>
        </row>
        <row r="3119">
          <cell r="A3119">
            <v>48856</v>
          </cell>
          <cell r="B3119" t="str">
            <v>Populus angustifolia</v>
          </cell>
          <cell r="C3119" t="str">
            <v>Narrowleaf Poplar</v>
          </cell>
          <cell r="D3119" t="str">
            <v>Tree</v>
          </cell>
          <cell r="E3119" t="str">
            <v/>
          </cell>
          <cell r="F3119" t="str">
            <v/>
          </cell>
          <cell r="G3119" t="str">
            <v>#10</v>
          </cell>
          <cell r="H3119">
            <v>45</v>
          </cell>
          <cell r="I3119">
            <v>42.3</v>
          </cell>
          <cell r="J3119">
            <v>57.15</v>
          </cell>
          <cell r="K3119" t="str">
            <v/>
          </cell>
          <cell r="L3119" t="str">
            <v>TR</v>
          </cell>
          <cell r="M3119">
            <v>9.1999999999999993</v>
          </cell>
        </row>
        <row r="3120">
          <cell r="A3120">
            <v>48859</v>
          </cell>
          <cell r="B3120" t="str">
            <v>Populus angustifolia</v>
          </cell>
          <cell r="C3120" t="str">
            <v>Narrowleaf Poplar</v>
          </cell>
          <cell r="D3120" t="str">
            <v>Tree</v>
          </cell>
          <cell r="E3120" t="str">
            <v>NoSales</v>
          </cell>
          <cell r="F3120" t="str">
            <v/>
          </cell>
          <cell r="G3120" t="str">
            <v>Plug</v>
          </cell>
          <cell r="H3120">
            <v>0</v>
          </cell>
          <cell r="I3120">
            <v>0</v>
          </cell>
          <cell r="J3120">
            <v>0</v>
          </cell>
          <cell r="K3120" t="str">
            <v/>
          </cell>
          <cell r="L3120" t="str">
            <v>TR</v>
          </cell>
          <cell r="M3120">
            <v>9.1999999999999993</v>
          </cell>
          <cell r="N3120" t="str">
            <v>Unsalable</v>
          </cell>
        </row>
        <row r="3121">
          <cell r="A3121">
            <v>48952</v>
          </cell>
          <cell r="B3121" t="str">
            <v>Populus 'Assiniboine'</v>
          </cell>
          <cell r="C3121" t="str">
            <v>Assiniboine Poplar</v>
          </cell>
          <cell r="D3121" t="str">
            <v>NoSales</v>
          </cell>
          <cell r="E3121" t="str">
            <v/>
          </cell>
          <cell r="F3121" t="str">
            <v/>
          </cell>
          <cell r="G3121" t="str">
            <v>#2</v>
          </cell>
          <cell r="H3121">
            <v>0</v>
          </cell>
          <cell r="I3121">
            <v>0</v>
          </cell>
          <cell r="J3121">
            <v>0</v>
          </cell>
          <cell r="K3121" t="str">
            <v>Inactive</v>
          </cell>
          <cell r="L3121" t="str">
            <v>TR</v>
          </cell>
          <cell r="M3121">
            <v>9.1999999999999993</v>
          </cell>
          <cell r="N3121" t="str">
            <v>Unsalable</v>
          </cell>
        </row>
        <row r="3122">
          <cell r="A3122">
            <v>48954</v>
          </cell>
          <cell r="B3122" t="str">
            <v>Populus 'Assiniboine'</v>
          </cell>
          <cell r="C3122" t="str">
            <v>Assiniboine Poplar LP</v>
          </cell>
          <cell r="D3122" t="str">
            <v/>
          </cell>
          <cell r="F3122" t="str">
            <v/>
          </cell>
          <cell r="G3122" t="str">
            <v>LP</v>
          </cell>
          <cell r="H3122">
            <v>0</v>
          </cell>
          <cell r="I3122">
            <v>0</v>
          </cell>
          <cell r="J3122">
            <v>0</v>
          </cell>
          <cell r="K3122" t="str">
            <v>Inactive</v>
          </cell>
          <cell r="L3122" t="str">
            <v>TR</v>
          </cell>
          <cell r="M3122">
            <v>9.1999999999999993</v>
          </cell>
          <cell r="N3122" t="str">
            <v>Unsalable</v>
          </cell>
        </row>
        <row r="3123">
          <cell r="A3123">
            <v>48955</v>
          </cell>
          <cell r="B3123" t="str">
            <v>Populus 'Assiniboine'</v>
          </cell>
          <cell r="C3123" t="str">
            <v>Assiniboine Poplar</v>
          </cell>
          <cell r="D3123" t="str">
            <v/>
          </cell>
          <cell r="E3123" t="str">
            <v/>
          </cell>
          <cell r="F3123" t="str">
            <v/>
          </cell>
          <cell r="G3123" t="str">
            <v>#5</v>
          </cell>
          <cell r="H3123">
            <v>26</v>
          </cell>
          <cell r="I3123">
            <v>24.44</v>
          </cell>
          <cell r="J3123">
            <v>33.44</v>
          </cell>
          <cell r="K3123" t="str">
            <v>Inactive</v>
          </cell>
          <cell r="L3123" t="str">
            <v>TR</v>
          </cell>
          <cell r="M3123">
            <v>9.1999999999999993</v>
          </cell>
        </row>
        <row r="3124">
          <cell r="A3124">
            <v>48956</v>
          </cell>
          <cell r="B3124" t="str">
            <v>Populus 'Assiniboine'</v>
          </cell>
          <cell r="C3124" t="str">
            <v>Assiniboine Poplar</v>
          </cell>
          <cell r="D3124" t="str">
            <v/>
          </cell>
          <cell r="E3124" t="str">
            <v/>
          </cell>
          <cell r="F3124" t="str">
            <v/>
          </cell>
          <cell r="G3124" t="str">
            <v>#10</v>
          </cell>
          <cell r="H3124">
            <v>49.5</v>
          </cell>
          <cell r="I3124">
            <v>46.53</v>
          </cell>
          <cell r="J3124">
            <v>61.38</v>
          </cell>
          <cell r="K3124" t="str">
            <v>Inactive</v>
          </cell>
          <cell r="L3124" t="str">
            <v>TR</v>
          </cell>
          <cell r="M3124">
            <v>9.1999999999999993</v>
          </cell>
        </row>
        <row r="3125">
          <cell r="A3125">
            <v>48972</v>
          </cell>
          <cell r="B3125" t="str">
            <v>Populus x 'Sundancer'</v>
          </cell>
          <cell r="C3125" t="str">
            <v>AC-Sundancer Poplar</v>
          </cell>
          <cell r="D3125" t="str">
            <v>NoSales</v>
          </cell>
          <cell r="E3125" t="str">
            <v/>
          </cell>
          <cell r="F3125" t="str">
            <v/>
          </cell>
          <cell r="G3125" t="str">
            <v>#2</v>
          </cell>
          <cell r="H3125">
            <v>0</v>
          </cell>
          <cell r="I3125">
            <v>0</v>
          </cell>
          <cell r="J3125">
            <v>0</v>
          </cell>
          <cell r="K3125" t="str">
            <v>Inactive</v>
          </cell>
          <cell r="L3125" t="str">
            <v>TR</v>
          </cell>
          <cell r="M3125">
            <v>9.1999999999999993</v>
          </cell>
          <cell r="N3125" t="str">
            <v>Unsalable</v>
          </cell>
        </row>
        <row r="3126">
          <cell r="A3126">
            <v>48975</v>
          </cell>
          <cell r="B3126" t="str">
            <v>Populus x 'Sundancer'</v>
          </cell>
          <cell r="C3126" t="str">
            <v>AC-Sundancer Poplar</v>
          </cell>
          <cell r="D3126" t="str">
            <v/>
          </cell>
          <cell r="E3126" t="str">
            <v/>
          </cell>
          <cell r="F3126" t="str">
            <v/>
          </cell>
          <cell r="G3126" t="str">
            <v>#5</v>
          </cell>
          <cell r="H3126">
            <v>26</v>
          </cell>
          <cell r="I3126">
            <v>24.44</v>
          </cell>
          <cell r="J3126">
            <v>33.44</v>
          </cell>
          <cell r="K3126" t="str">
            <v/>
          </cell>
          <cell r="L3126" t="str">
            <v>TR</v>
          </cell>
          <cell r="M3126">
            <v>9.1999999999999993</v>
          </cell>
        </row>
        <row r="3127">
          <cell r="A3127">
            <v>49002</v>
          </cell>
          <cell r="B3127" t="str">
            <v>Populus x 'Brooks No. 6'</v>
          </cell>
          <cell r="C3127" t="str">
            <v>Brooks No. 6 Poplar</v>
          </cell>
          <cell r="D3127" t="str">
            <v>NoSales</v>
          </cell>
          <cell r="E3127" t="str">
            <v/>
          </cell>
          <cell r="F3127" t="str">
            <v/>
          </cell>
          <cell r="G3127" t="str">
            <v>#2</v>
          </cell>
          <cell r="H3127">
            <v>0</v>
          </cell>
          <cell r="I3127">
            <v>0</v>
          </cell>
          <cell r="J3127">
            <v>0</v>
          </cell>
          <cell r="K3127" t="str">
            <v>Inactive</v>
          </cell>
          <cell r="L3127" t="str">
            <v>TR</v>
          </cell>
          <cell r="M3127">
            <v>9.1999999999999993</v>
          </cell>
          <cell r="N3127" t="str">
            <v>Unsalable</v>
          </cell>
        </row>
        <row r="3128">
          <cell r="A3128">
            <v>49005</v>
          </cell>
          <cell r="B3128" t="str">
            <v>Populus x 'Brooks No. 6'</v>
          </cell>
          <cell r="C3128" t="str">
            <v>Brooks No. 6 Poplar</v>
          </cell>
          <cell r="D3128" t="str">
            <v/>
          </cell>
          <cell r="E3128" t="str">
            <v/>
          </cell>
          <cell r="F3128" t="str">
            <v/>
          </cell>
          <cell r="G3128" t="str">
            <v>#5</v>
          </cell>
          <cell r="H3128">
            <v>26</v>
          </cell>
          <cell r="I3128">
            <v>24.44</v>
          </cell>
          <cell r="J3128">
            <v>33.44</v>
          </cell>
          <cell r="K3128" t="str">
            <v>Inactive</v>
          </cell>
          <cell r="L3128" t="str">
            <v>TR</v>
          </cell>
          <cell r="M3128">
            <v>9.1999999999999993</v>
          </cell>
        </row>
        <row r="3129">
          <cell r="A3129">
            <v>49006</v>
          </cell>
          <cell r="B3129" t="str">
            <v>Populus x 'Brooks No. 6'</v>
          </cell>
          <cell r="C3129" t="str">
            <v>Brooks No. 6 Poplar</v>
          </cell>
          <cell r="D3129" t="str">
            <v/>
          </cell>
          <cell r="E3129" t="str">
            <v/>
          </cell>
          <cell r="F3129" t="str">
            <v/>
          </cell>
          <cell r="G3129" t="str">
            <v>#10</v>
          </cell>
          <cell r="H3129">
            <v>49.5</v>
          </cell>
          <cell r="I3129">
            <v>46.53</v>
          </cell>
          <cell r="J3129">
            <v>61.38</v>
          </cell>
          <cell r="K3129" t="str">
            <v>Inactive</v>
          </cell>
          <cell r="L3129" t="str">
            <v>TR</v>
          </cell>
          <cell r="M3129">
            <v>9.1999999999999993</v>
          </cell>
        </row>
        <row r="3130">
          <cell r="A3130">
            <v>49101</v>
          </cell>
          <cell r="B3130" t="str">
            <v>Populus balsamifera</v>
          </cell>
          <cell r="C3130" t="str">
            <v>Balsam Poplar</v>
          </cell>
          <cell r="D3130" t="str">
            <v>Native</v>
          </cell>
          <cell r="E3130" t="str">
            <v/>
          </cell>
          <cell r="F3130" t="str">
            <v/>
          </cell>
          <cell r="G3130" t="str">
            <v>#1</v>
          </cell>
          <cell r="H3130">
            <v>5</v>
          </cell>
          <cell r="I3130">
            <v>4.7</v>
          </cell>
          <cell r="J3130">
            <v>6.1</v>
          </cell>
          <cell r="K3130" t="str">
            <v/>
          </cell>
          <cell r="L3130" t="str">
            <v>TR</v>
          </cell>
          <cell r="M3130">
            <v>9.1999999999999993</v>
          </cell>
        </row>
        <row r="3131">
          <cell r="A3131">
            <v>49102</v>
          </cell>
          <cell r="B3131" t="str">
            <v>Populus balsamifera</v>
          </cell>
          <cell r="C3131" t="str">
            <v>Balsam Poplar</v>
          </cell>
          <cell r="D3131" t="str">
            <v>Native</v>
          </cell>
          <cell r="E3131" t="str">
            <v/>
          </cell>
          <cell r="F3131" t="str">
            <v/>
          </cell>
          <cell r="G3131" t="str">
            <v>#2</v>
          </cell>
          <cell r="H3131">
            <v>9.75</v>
          </cell>
          <cell r="I3131">
            <v>9.1649999999999991</v>
          </cell>
          <cell r="J3131">
            <v>11.914999999999999</v>
          </cell>
          <cell r="K3131" t="str">
            <v/>
          </cell>
          <cell r="L3131" t="str">
            <v>TR</v>
          </cell>
          <cell r="M3131">
            <v>9.1999999999999993</v>
          </cell>
        </row>
        <row r="3132">
          <cell r="A3132">
            <v>49104</v>
          </cell>
          <cell r="B3132" t="str">
            <v>Populus balsamifera</v>
          </cell>
          <cell r="C3132" t="str">
            <v>Balsam Poplar LP</v>
          </cell>
          <cell r="D3132" t="str">
            <v>Native</v>
          </cell>
          <cell r="F3132" t="str">
            <v/>
          </cell>
          <cell r="G3132" t="str">
            <v>LP</v>
          </cell>
          <cell r="H3132">
            <v>2.95</v>
          </cell>
          <cell r="I3132">
            <v>2.7730000000000001</v>
          </cell>
          <cell r="J3132">
            <v>3.4729999999999999</v>
          </cell>
          <cell r="K3132" t="str">
            <v/>
          </cell>
          <cell r="L3132" t="str">
            <v>TR</v>
          </cell>
          <cell r="M3132">
            <v>9.1999999999999993</v>
          </cell>
          <cell r="N3132" t="str">
            <v>Unsalable</v>
          </cell>
        </row>
        <row r="3133">
          <cell r="A3133">
            <v>49105</v>
          </cell>
          <cell r="B3133" t="str">
            <v>Populus balsamifera</v>
          </cell>
          <cell r="C3133" t="str">
            <v>Balsam Poplar</v>
          </cell>
          <cell r="D3133" t="str">
            <v>Native</v>
          </cell>
          <cell r="E3133" t="str">
            <v/>
          </cell>
          <cell r="F3133" t="str">
            <v/>
          </cell>
          <cell r="G3133" t="str">
            <v>#5</v>
          </cell>
          <cell r="H3133">
            <v>26</v>
          </cell>
          <cell r="I3133">
            <v>24.44</v>
          </cell>
          <cell r="J3133">
            <v>33.44</v>
          </cell>
          <cell r="K3133" t="str">
            <v/>
          </cell>
          <cell r="L3133" t="str">
            <v>TR</v>
          </cell>
          <cell r="M3133">
            <v>9.1999999999999993</v>
          </cell>
        </row>
        <row r="3134">
          <cell r="A3134">
            <v>49106</v>
          </cell>
          <cell r="B3134" t="str">
            <v>Populus balsamifera</v>
          </cell>
          <cell r="C3134" t="str">
            <v>Balsam Poplar</v>
          </cell>
          <cell r="D3134" t="str">
            <v>Native</v>
          </cell>
          <cell r="E3134" t="str">
            <v/>
          </cell>
          <cell r="F3134" t="str">
            <v/>
          </cell>
          <cell r="G3134" t="str">
            <v>#10</v>
          </cell>
          <cell r="H3134">
            <v>47</v>
          </cell>
          <cell r="I3134">
            <v>44.18</v>
          </cell>
          <cell r="J3134">
            <v>59.03</v>
          </cell>
          <cell r="K3134" t="str">
            <v/>
          </cell>
          <cell r="L3134" t="str">
            <v>TR</v>
          </cell>
          <cell r="M3134">
            <v>9.1999999999999993</v>
          </cell>
        </row>
        <row r="3135">
          <cell r="A3135">
            <v>49107</v>
          </cell>
          <cell r="B3135" t="str">
            <v>Populus balsamifera</v>
          </cell>
          <cell r="C3135" t="str">
            <v>Balsam Poplar</v>
          </cell>
          <cell r="D3135" t="str">
            <v>Native</v>
          </cell>
          <cell r="E3135" t="str">
            <v/>
          </cell>
          <cell r="F3135" t="str">
            <v/>
          </cell>
          <cell r="G3135" t="str">
            <v>#15</v>
          </cell>
          <cell r="H3135">
            <v>72</v>
          </cell>
          <cell r="I3135">
            <v>67.680000000000007</v>
          </cell>
          <cell r="J3135">
            <v>97.63</v>
          </cell>
          <cell r="K3135" t="str">
            <v>Inactive</v>
          </cell>
          <cell r="L3135" t="str">
            <v>TR</v>
          </cell>
          <cell r="M3135">
            <v>9.1999999999999993</v>
          </cell>
        </row>
        <row r="3136">
          <cell r="A3136">
            <v>49108</v>
          </cell>
          <cell r="B3136" t="str">
            <v>Populus balsamifera</v>
          </cell>
          <cell r="C3136" t="str">
            <v>Balsam Poplar 40-49mm</v>
          </cell>
          <cell r="D3136" t="str">
            <v>Native</v>
          </cell>
          <cell r="E3136" t="str">
            <v>40-49 mm</v>
          </cell>
          <cell r="F3136" t="str">
            <v/>
          </cell>
          <cell r="G3136" t="str">
            <v>#20</v>
          </cell>
          <cell r="H3136">
            <v>115</v>
          </cell>
          <cell r="I3136">
            <v>108.1</v>
          </cell>
          <cell r="J3136">
            <v>188.1</v>
          </cell>
          <cell r="K3136" t="str">
            <v/>
          </cell>
          <cell r="L3136" t="str">
            <v>TR</v>
          </cell>
          <cell r="M3136">
            <v>9.1999999999999993</v>
          </cell>
        </row>
        <row r="3137">
          <cell r="A3137">
            <v>49109</v>
          </cell>
          <cell r="B3137" t="str">
            <v>Populus balsamifera</v>
          </cell>
          <cell r="C3137" t="str">
            <v>Balsam Poplar Plug</v>
          </cell>
          <cell r="D3137" t="str">
            <v>Native</v>
          </cell>
          <cell r="F3137" t="str">
            <v/>
          </cell>
          <cell r="G3137" t="str">
            <v>Plug</v>
          </cell>
          <cell r="H3137">
            <v>0</v>
          </cell>
          <cell r="I3137">
            <v>0</v>
          </cell>
          <cell r="J3137">
            <v>0</v>
          </cell>
          <cell r="K3137" t="str">
            <v/>
          </cell>
          <cell r="L3137" t="str">
            <v>TR</v>
          </cell>
          <cell r="M3137">
            <v>9.1999999999999993</v>
          </cell>
          <cell r="N3137" t="str">
            <v>Unsalable</v>
          </cell>
        </row>
        <row r="3138">
          <cell r="A3138">
            <v>49155</v>
          </cell>
          <cell r="B3138" t="str">
            <v>Populus balsamifera 'Paskapoo'</v>
          </cell>
          <cell r="C3138" t="str">
            <v>Paskapoo Balsam Poplar</v>
          </cell>
          <cell r="D3138" t="str">
            <v/>
          </cell>
          <cell r="E3138" t="str">
            <v/>
          </cell>
          <cell r="F3138" t="str">
            <v/>
          </cell>
          <cell r="G3138" t="str">
            <v>#5</v>
          </cell>
          <cell r="H3138">
            <v>26</v>
          </cell>
          <cell r="I3138">
            <v>24.44</v>
          </cell>
          <cell r="J3138">
            <v>33.44</v>
          </cell>
          <cell r="K3138" t="str">
            <v>Inactive</v>
          </cell>
          <cell r="L3138" t="str">
            <v>TR</v>
          </cell>
          <cell r="M3138">
            <v>9.1999999999999993</v>
          </cell>
        </row>
        <row r="3139">
          <cell r="A3139">
            <v>49204</v>
          </cell>
          <cell r="B3139" t="str">
            <v>Populus deltoides</v>
          </cell>
          <cell r="C3139" t="str">
            <v>Western Cottonwood LP</v>
          </cell>
          <cell r="D3139" t="str">
            <v/>
          </cell>
          <cell r="F3139" t="str">
            <v/>
          </cell>
          <cell r="G3139" t="str">
            <v>LP</v>
          </cell>
          <cell r="H3139">
            <v>0</v>
          </cell>
          <cell r="I3139">
            <v>0</v>
          </cell>
          <cell r="J3139">
            <v>0</v>
          </cell>
          <cell r="K3139" t="str">
            <v>Inactive</v>
          </cell>
          <cell r="L3139" t="str">
            <v>TR</v>
          </cell>
          <cell r="M3139">
            <v>9.1999999999999993</v>
          </cell>
          <cell r="N3139" t="str">
            <v>Unsalable</v>
          </cell>
        </row>
        <row r="3140">
          <cell r="A3140">
            <v>49207</v>
          </cell>
          <cell r="B3140" t="str">
            <v>Populus deltoides</v>
          </cell>
          <cell r="C3140" t="str">
            <v>Western Cottonwood</v>
          </cell>
          <cell r="D3140" t="str">
            <v/>
          </cell>
          <cell r="E3140" t="str">
            <v/>
          </cell>
          <cell r="F3140" t="str">
            <v/>
          </cell>
          <cell r="G3140" t="str">
            <v>#15</v>
          </cell>
          <cell r="H3140">
            <v>72</v>
          </cell>
          <cell r="I3140">
            <v>67.680000000000007</v>
          </cell>
          <cell r="J3140">
            <v>97.63</v>
          </cell>
          <cell r="K3140" t="str">
            <v>Inactive</v>
          </cell>
          <cell r="L3140" t="str">
            <v>TR</v>
          </cell>
          <cell r="M3140">
            <v>9.1999999999999993</v>
          </cell>
        </row>
        <row r="3141">
          <cell r="A3141">
            <v>49301</v>
          </cell>
          <cell r="B3141" t="str">
            <v>Populus x canescens 'Tower'</v>
          </cell>
          <cell r="C3141" t="str">
            <v>Tower Poplar</v>
          </cell>
          <cell r="D3141" t="str">
            <v/>
          </cell>
          <cell r="F3141" t="str">
            <v/>
          </cell>
          <cell r="G3141" t="str">
            <v>#1</v>
          </cell>
          <cell r="H3141">
            <v>5.95</v>
          </cell>
          <cell r="I3141">
            <v>5.593</v>
          </cell>
          <cell r="J3141">
            <v>6.9930000000000003</v>
          </cell>
          <cell r="K3141" t="str">
            <v/>
          </cell>
          <cell r="L3141" t="str">
            <v>TR</v>
          </cell>
          <cell r="M3141">
            <v>9.1999999999999993</v>
          </cell>
        </row>
        <row r="3142">
          <cell r="A3142">
            <v>49302</v>
          </cell>
          <cell r="B3142" t="str">
            <v>Populus x canescens 'Tower'</v>
          </cell>
          <cell r="C3142" t="str">
            <v>Tower Poplar</v>
          </cell>
          <cell r="D3142" t="str">
            <v/>
          </cell>
          <cell r="E3142" t="str">
            <v/>
          </cell>
          <cell r="F3142" t="str">
            <v/>
          </cell>
          <cell r="G3142" t="str">
            <v>#2</v>
          </cell>
          <cell r="H3142">
            <v>11</v>
          </cell>
          <cell r="I3142">
            <v>10.34</v>
          </cell>
          <cell r="J3142">
            <v>13.09</v>
          </cell>
          <cell r="K3142" t="str">
            <v/>
          </cell>
          <cell r="L3142" t="str">
            <v>TR</v>
          </cell>
          <cell r="M3142">
            <v>9.1999999999999993</v>
          </cell>
        </row>
        <row r="3143">
          <cell r="A3143">
            <v>49304</v>
          </cell>
          <cell r="B3143" t="str">
            <v>Populus x canescens 'Tower'</v>
          </cell>
          <cell r="C3143" t="str">
            <v>Tower Poplar LP</v>
          </cell>
          <cell r="D3143" t="str">
            <v/>
          </cell>
          <cell r="F3143" t="str">
            <v/>
          </cell>
          <cell r="G3143" t="str">
            <v>LP</v>
          </cell>
          <cell r="H3143">
            <v>0</v>
          </cell>
          <cell r="I3143">
            <v>0</v>
          </cell>
          <cell r="J3143">
            <v>0</v>
          </cell>
          <cell r="K3143" t="str">
            <v/>
          </cell>
          <cell r="L3143" t="str">
            <v>TR</v>
          </cell>
          <cell r="M3143">
            <v>9.1999999999999993</v>
          </cell>
          <cell r="N3143" t="str">
            <v>Unsalable</v>
          </cell>
        </row>
        <row r="3144">
          <cell r="A3144">
            <v>49305</v>
          </cell>
          <cell r="B3144" t="str">
            <v>Populus x canescens 'Tower'</v>
          </cell>
          <cell r="C3144" t="str">
            <v>Tower Poplar</v>
          </cell>
          <cell r="D3144" t="str">
            <v/>
          </cell>
          <cell r="E3144" t="str">
            <v/>
          </cell>
          <cell r="F3144" t="str">
            <v/>
          </cell>
          <cell r="G3144" t="str">
            <v>#5</v>
          </cell>
          <cell r="H3144">
            <v>26</v>
          </cell>
          <cell r="I3144">
            <v>24.44</v>
          </cell>
          <cell r="J3144">
            <v>33.44</v>
          </cell>
          <cell r="K3144" t="str">
            <v/>
          </cell>
          <cell r="L3144" t="str">
            <v>TR</v>
          </cell>
          <cell r="M3144">
            <v>9.1999999999999993</v>
          </cell>
        </row>
        <row r="3145">
          <cell r="A3145">
            <v>49306</v>
          </cell>
          <cell r="B3145" t="str">
            <v>Populus x canescens 'Tower'</v>
          </cell>
          <cell r="C3145" t="str">
            <v>Tower Poplar</v>
          </cell>
          <cell r="D3145" t="str">
            <v/>
          </cell>
          <cell r="E3145" t="str">
            <v/>
          </cell>
          <cell r="F3145" t="str">
            <v/>
          </cell>
          <cell r="G3145" t="str">
            <v>#10</v>
          </cell>
          <cell r="H3145">
            <v>49.5</v>
          </cell>
          <cell r="I3145">
            <v>46.53</v>
          </cell>
          <cell r="J3145">
            <v>61.38</v>
          </cell>
          <cell r="K3145" t="str">
            <v/>
          </cell>
          <cell r="L3145" t="str">
            <v>TR</v>
          </cell>
          <cell r="M3145">
            <v>9.1999999999999993</v>
          </cell>
        </row>
        <row r="3146">
          <cell r="A3146">
            <v>49307</v>
          </cell>
          <cell r="B3146" t="str">
            <v>Populus x canescens 'Tower'</v>
          </cell>
          <cell r="C3146" t="str">
            <v>Tower Poplar</v>
          </cell>
          <cell r="D3146" t="str">
            <v/>
          </cell>
          <cell r="E3146" t="str">
            <v/>
          </cell>
          <cell r="F3146" t="str">
            <v/>
          </cell>
          <cell r="G3146" t="str">
            <v>#15</v>
          </cell>
          <cell r="H3146">
            <v>72</v>
          </cell>
          <cell r="I3146">
            <v>67.680000000000007</v>
          </cell>
          <cell r="J3146">
            <v>97.63</v>
          </cell>
          <cell r="K3146" t="str">
            <v/>
          </cell>
          <cell r="L3146" t="str">
            <v>TR</v>
          </cell>
          <cell r="M3146">
            <v>9.1999999999999993</v>
          </cell>
        </row>
        <row r="3147">
          <cell r="A3147">
            <v>49309</v>
          </cell>
          <cell r="B3147" t="str">
            <v>Populus x canescens 'Tower'</v>
          </cell>
          <cell r="C3147" t="str">
            <v>Tower Poplar Plug</v>
          </cell>
          <cell r="D3147" t="str">
            <v/>
          </cell>
          <cell r="F3147" t="str">
            <v/>
          </cell>
          <cell r="G3147" t="str">
            <v>Plug</v>
          </cell>
          <cell r="H3147">
            <v>0</v>
          </cell>
          <cell r="I3147">
            <v>0</v>
          </cell>
          <cell r="J3147">
            <v>0</v>
          </cell>
          <cell r="K3147" t="str">
            <v>Inactive</v>
          </cell>
          <cell r="L3147" t="str">
            <v>TR</v>
          </cell>
          <cell r="M3147">
            <v>9.1999999999999993</v>
          </cell>
          <cell r="N3147" t="str">
            <v>Unsalable</v>
          </cell>
        </row>
        <row r="3148">
          <cell r="A3148">
            <v>49352</v>
          </cell>
          <cell r="B3148" t="str">
            <v>Populus x canadensis 'Prairie Sky'</v>
          </cell>
          <cell r="C3148" t="str">
            <v>Prairie Sky Poplar</v>
          </cell>
          <cell r="D3148" t="str">
            <v>NoSales</v>
          </cell>
          <cell r="E3148" t="str">
            <v/>
          </cell>
          <cell r="F3148" t="str">
            <v/>
          </cell>
          <cell r="G3148" t="str">
            <v>#2</v>
          </cell>
          <cell r="H3148">
            <v>0</v>
          </cell>
          <cell r="I3148">
            <v>0</v>
          </cell>
          <cell r="J3148">
            <v>0</v>
          </cell>
          <cell r="K3148" t="str">
            <v>Inactive</v>
          </cell>
          <cell r="L3148" t="str">
            <v>TR</v>
          </cell>
          <cell r="M3148">
            <v>9.1999999999999993</v>
          </cell>
          <cell r="N3148" t="str">
            <v>Unsalable</v>
          </cell>
        </row>
        <row r="3149">
          <cell r="A3149">
            <v>49355</v>
          </cell>
          <cell r="B3149" t="str">
            <v>Populus x canadensis 'Prairie Sky'</v>
          </cell>
          <cell r="C3149" t="str">
            <v>Prairie Sky Poplar</v>
          </cell>
          <cell r="D3149" t="str">
            <v/>
          </cell>
          <cell r="E3149" t="str">
            <v/>
          </cell>
          <cell r="F3149" t="str">
            <v/>
          </cell>
          <cell r="G3149" t="str">
            <v>#5</v>
          </cell>
          <cell r="H3149">
            <v>26</v>
          </cell>
          <cell r="I3149">
            <v>24.44</v>
          </cell>
          <cell r="J3149">
            <v>33.44</v>
          </cell>
          <cell r="K3149" t="str">
            <v/>
          </cell>
          <cell r="L3149" t="str">
            <v>TR</v>
          </cell>
          <cell r="M3149">
            <v>9.1999999999999993</v>
          </cell>
        </row>
        <row r="3150">
          <cell r="A3150">
            <v>49356</v>
          </cell>
          <cell r="B3150" t="str">
            <v>Populus x canadensis 'Prairie Sky'</v>
          </cell>
          <cell r="C3150" t="str">
            <v>Prairie Sky Poplar</v>
          </cell>
          <cell r="D3150" t="str">
            <v/>
          </cell>
          <cell r="E3150" t="str">
            <v/>
          </cell>
          <cell r="F3150" t="str">
            <v/>
          </cell>
          <cell r="G3150" t="str">
            <v>#10</v>
          </cell>
          <cell r="H3150">
            <v>49.5</v>
          </cell>
          <cell r="I3150">
            <v>46.53</v>
          </cell>
          <cell r="J3150">
            <v>61.38</v>
          </cell>
          <cell r="K3150" t="str">
            <v>Inactive</v>
          </cell>
          <cell r="L3150" t="str">
            <v>TR</v>
          </cell>
          <cell r="M3150">
            <v>9.1999999999999993</v>
          </cell>
        </row>
        <row r="3151">
          <cell r="A3151">
            <v>49371</v>
          </cell>
          <cell r="B3151" t="str">
            <v>Populus sargentii</v>
          </cell>
          <cell r="C3151" t="str">
            <v>Plains or Sargenti Poplar</v>
          </cell>
          <cell r="D3151" t="str">
            <v>Native</v>
          </cell>
          <cell r="E3151" t="str">
            <v>NoSales</v>
          </cell>
          <cell r="F3151" t="str">
            <v/>
          </cell>
          <cell r="G3151" t="str">
            <v>#1</v>
          </cell>
          <cell r="H3151">
            <v>0</v>
          </cell>
          <cell r="I3151">
            <v>0</v>
          </cell>
          <cell r="J3151">
            <v>0</v>
          </cell>
          <cell r="K3151" t="str">
            <v>Inactive</v>
          </cell>
          <cell r="L3151" t="str">
            <v>TR</v>
          </cell>
          <cell r="M3151">
            <v>9.1999999999999993</v>
          </cell>
          <cell r="N3151" t="str">
            <v>Unsalable</v>
          </cell>
        </row>
        <row r="3152">
          <cell r="A3152">
            <v>49372</v>
          </cell>
          <cell r="B3152" t="str">
            <v>Populus sargentii</v>
          </cell>
          <cell r="C3152" t="str">
            <v>Plains or Sargenti Poplar</v>
          </cell>
          <cell r="D3152" t="str">
            <v>Native</v>
          </cell>
          <cell r="E3152" t="str">
            <v/>
          </cell>
          <cell r="F3152" t="str">
            <v/>
          </cell>
          <cell r="G3152" t="str">
            <v>#2</v>
          </cell>
          <cell r="H3152">
            <v>0</v>
          </cell>
          <cell r="I3152">
            <v>0</v>
          </cell>
          <cell r="J3152">
            <v>0</v>
          </cell>
          <cell r="K3152" t="str">
            <v>Inactive</v>
          </cell>
          <cell r="L3152" t="str">
            <v>TR</v>
          </cell>
          <cell r="M3152">
            <v>9.1999999999999993</v>
          </cell>
        </row>
        <row r="3153">
          <cell r="A3153">
            <v>49374</v>
          </cell>
          <cell r="B3153" t="str">
            <v>Populus sargentii</v>
          </cell>
          <cell r="C3153" t="str">
            <v>Plains or Sargenti Poplar LP</v>
          </cell>
          <cell r="D3153" t="str">
            <v>Native</v>
          </cell>
          <cell r="F3153" t="str">
            <v/>
          </cell>
          <cell r="G3153" t="str">
            <v>LP</v>
          </cell>
          <cell r="H3153">
            <v>2.95</v>
          </cell>
          <cell r="I3153">
            <v>2.7730000000000001</v>
          </cell>
          <cell r="J3153">
            <v>3.4729999999999999</v>
          </cell>
          <cell r="K3153" t="str">
            <v/>
          </cell>
          <cell r="L3153" t="str">
            <v>TR</v>
          </cell>
          <cell r="M3153">
            <v>9.1999999999999993</v>
          </cell>
          <cell r="N3153" t="str">
            <v>Unsalable</v>
          </cell>
        </row>
        <row r="3154">
          <cell r="A3154">
            <v>49375</v>
          </cell>
          <cell r="B3154" t="str">
            <v>Populus sargentii</v>
          </cell>
          <cell r="C3154" t="str">
            <v>Plains or Sargenti Poplar</v>
          </cell>
          <cell r="D3154" t="str">
            <v>Native</v>
          </cell>
          <cell r="E3154" t="str">
            <v/>
          </cell>
          <cell r="F3154" t="str">
            <v/>
          </cell>
          <cell r="G3154" t="str">
            <v>#5</v>
          </cell>
          <cell r="H3154">
            <v>26</v>
          </cell>
          <cell r="I3154">
            <v>24.44</v>
          </cell>
          <cell r="J3154">
            <v>33.44</v>
          </cell>
          <cell r="K3154" t="str">
            <v/>
          </cell>
          <cell r="L3154" t="str">
            <v>TR</v>
          </cell>
          <cell r="M3154">
            <v>9.1999999999999993</v>
          </cell>
        </row>
        <row r="3155">
          <cell r="A3155">
            <v>49376</v>
          </cell>
          <cell r="B3155" t="str">
            <v>Populus sargentii</v>
          </cell>
          <cell r="C3155" t="str">
            <v>Plains or Sargenti Poplar</v>
          </cell>
          <cell r="D3155" t="str">
            <v>Native</v>
          </cell>
          <cell r="E3155" t="str">
            <v/>
          </cell>
          <cell r="F3155" t="str">
            <v/>
          </cell>
          <cell r="G3155" t="str">
            <v>#10</v>
          </cell>
          <cell r="H3155">
            <v>49.5</v>
          </cell>
          <cell r="I3155">
            <v>46.53</v>
          </cell>
          <cell r="J3155">
            <v>61.38</v>
          </cell>
          <cell r="K3155" t="str">
            <v/>
          </cell>
          <cell r="L3155" t="str">
            <v>TR</v>
          </cell>
          <cell r="M3155">
            <v>9.1999999999999993</v>
          </cell>
        </row>
        <row r="3156">
          <cell r="A3156">
            <v>49377</v>
          </cell>
          <cell r="B3156" t="str">
            <v>Populus sargentii</v>
          </cell>
          <cell r="C3156" t="str">
            <v>Plains or Sargenti Poplar</v>
          </cell>
          <cell r="D3156" t="str">
            <v>Native</v>
          </cell>
          <cell r="E3156" t="str">
            <v/>
          </cell>
          <cell r="F3156" t="str">
            <v/>
          </cell>
          <cell r="G3156" t="str">
            <v>#15</v>
          </cell>
          <cell r="H3156">
            <v>72</v>
          </cell>
          <cell r="I3156">
            <v>67.680000000000007</v>
          </cell>
          <cell r="J3156">
            <v>97.63</v>
          </cell>
          <cell r="K3156" t="str">
            <v>Inactive</v>
          </cell>
          <cell r="L3156" t="str">
            <v>TR</v>
          </cell>
          <cell r="M3156">
            <v>9.1999999999999993</v>
          </cell>
        </row>
        <row r="3157">
          <cell r="A3157">
            <v>49379</v>
          </cell>
          <cell r="B3157" t="str">
            <v>Populus sargentii</v>
          </cell>
          <cell r="C3157" t="str">
            <v>Plains or Sargenti Poplar</v>
          </cell>
          <cell r="D3157" t="str">
            <v>Native</v>
          </cell>
          <cell r="E3157" t="str">
            <v/>
          </cell>
          <cell r="F3157" t="str">
            <v/>
          </cell>
          <cell r="G3157" t="str">
            <v>Plug</v>
          </cell>
          <cell r="H3157">
            <v>0</v>
          </cell>
          <cell r="I3157">
            <v>0</v>
          </cell>
          <cell r="J3157">
            <v>0</v>
          </cell>
          <cell r="K3157" t="str">
            <v/>
          </cell>
          <cell r="L3157" t="str">
            <v>TR</v>
          </cell>
          <cell r="M3157">
            <v>9.1999999999999993</v>
          </cell>
          <cell r="N3157" t="str">
            <v>Unsalable</v>
          </cell>
        </row>
        <row r="3158">
          <cell r="A3158">
            <v>49400</v>
          </cell>
          <cell r="B3158" t="str">
            <v>Populus tremula 'Erecta'</v>
          </cell>
          <cell r="C3158" t="str">
            <v>Swedish Columnar Aspen 50+mm</v>
          </cell>
          <cell r="D3158" t="str">
            <v>50+mm</v>
          </cell>
          <cell r="E3158" t="str">
            <v/>
          </cell>
          <cell r="F3158" t="str">
            <v/>
          </cell>
          <cell r="G3158" t="str">
            <v>#20</v>
          </cell>
          <cell r="H3158">
            <v>145</v>
          </cell>
          <cell r="I3158">
            <v>136.30000000000001</v>
          </cell>
          <cell r="J3158">
            <v>216.3</v>
          </cell>
          <cell r="K3158" t="str">
            <v/>
          </cell>
          <cell r="L3158" t="str">
            <v>TR</v>
          </cell>
          <cell r="M3158">
            <v>9.1999999999999993</v>
          </cell>
        </row>
        <row r="3159">
          <cell r="A3159">
            <v>49401</v>
          </cell>
          <cell r="B3159" t="str">
            <v>Populus tremula 'Erecta'</v>
          </cell>
          <cell r="C3159" t="str">
            <v>Swedish Columnar Aspen</v>
          </cell>
          <cell r="D3159" t="str">
            <v>NoSales</v>
          </cell>
          <cell r="E3159" t="str">
            <v/>
          </cell>
          <cell r="F3159" t="str">
            <v/>
          </cell>
          <cell r="G3159" t="str">
            <v>#1</v>
          </cell>
          <cell r="H3159">
            <v>5</v>
          </cell>
          <cell r="I3159">
            <v>4.7</v>
          </cell>
          <cell r="J3159">
            <v>6.1</v>
          </cell>
          <cell r="K3159" t="str">
            <v/>
          </cell>
          <cell r="L3159" t="str">
            <v>TR</v>
          </cell>
          <cell r="M3159">
            <v>9.1999999999999993</v>
          </cell>
          <cell r="N3159" t="str">
            <v>Unsalable</v>
          </cell>
        </row>
        <row r="3160">
          <cell r="A3160">
            <v>49402</v>
          </cell>
          <cell r="B3160" t="str">
            <v>Populus tremula 'Erecta'</v>
          </cell>
          <cell r="C3160" t="str">
            <v>Swedish Columnar Aspen</v>
          </cell>
          <cell r="D3160" t="str">
            <v/>
          </cell>
          <cell r="E3160" t="str">
            <v/>
          </cell>
          <cell r="F3160" t="str">
            <v/>
          </cell>
          <cell r="G3160" t="str">
            <v>#2</v>
          </cell>
          <cell r="H3160">
            <v>11</v>
          </cell>
          <cell r="I3160">
            <v>10.34</v>
          </cell>
          <cell r="J3160">
            <v>13.09</v>
          </cell>
          <cell r="K3160" t="str">
            <v/>
          </cell>
          <cell r="L3160" t="str">
            <v>TR</v>
          </cell>
          <cell r="M3160">
            <v>9.1999999999999993</v>
          </cell>
        </row>
        <row r="3161">
          <cell r="A3161">
            <v>49404</v>
          </cell>
          <cell r="B3161" t="str">
            <v>Populus tremula 'Erecta'</v>
          </cell>
          <cell r="C3161" t="str">
            <v>Swedish Columnar Aspen LP</v>
          </cell>
          <cell r="D3161" t="str">
            <v/>
          </cell>
          <cell r="F3161" t="str">
            <v/>
          </cell>
          <cell r="G3161" t="str">
            <v>LP</v>
          </cell>
          <cell r="H3161">
            <v>0</v>
          </cell>
          <cell r="I3161">
            <v>0</v>
          </cell>
          <cell r="J3161">
            <v>0</v>
          </cell>
          <cell r="K3161" t="str">
            <v>Inactive</v>
          </cell>
          <cell r="L3161" t="str">
            <v>TR</v>
          </cell>
          <cell r="M3161">
            <v>9.1999999999999993</v>
          </cell>
          <cell r="N3161" t="str">
            <v>Unsalable</v>
          </cell>
        </row>
        <row r="3162">
          <cell r="A3162">
            <v>49405</v>
          </cell>
          <cell r="B3162" t="str">
            <v>Populus tremula 'Erecta'</v>
          </cell>
          <cell r="C3162" t="str">
            <v>Swedish Columnar Aspen</v>
          </cell>
          <cell r="D3162" t="str">
            <v/>
          </cell>
          <cell r="E3162" t="str">
            <v/>
          </cell>
          <cell r="F3162" t="str">
            <v/>
          </cell>
          <cell r="G3162" t="str">
            <v>#5</v>
          </cell>
          <cell r="H3162">
            <v>26</v>
          </cell>
          <cell r="I3162">
            <v>24.44</v>
          </cell>
          <cell r="J3162">
            <v>33.44</v>
          </cell>
          <cell r="K3162" t="str">
            <v/>
          </cell>
          <cell r="L3162" t="str">
            <v>TR</v>
          </cell>
          <cell r="M3162">
            <v>9.1999999999999993</v>
          </cell>
        </row>
        <row r="3163">
          <cell r="A3163">
            <v>49406</v>
          </cell>
          <cell r="B3163" t="str">
            <v>Populus tremula 'Erecta'</v>
          </cell>
          <cell r="C3163" t="str">
            <v>Swedish Columnar Aspen</v>
          </cell>
          <cell r="D3163" t="str">
            <v/>
          </cell>
          <cell r="E3163" t="str">
            <v/>
          </cell>
          <cell r="F3163" t="str">
            <v/>
          </cell>
          <cell r="G3163" t="str">
            <v>#10</v>
          </cell>
          <cell r="H3163">
            <v>49.5</v>
          </cell>
          <cell r="I3163">
            <v>46.53</v>
          </cell>
          <cell r="J3163">
            <v>61.38</v>
          </cell>
          <cell r="K3163" t="str">
            <v/>
          </cell>
          <cell r="L3163" t="str">
            <v>TR</v>
          </cell>
          <cell r="M3163">
            <v>9.1999999999999993</v>
          </cell>
        </row>
        <row r="3164">
          <cell r="A3164">
            <v>49407</v>
          </cell>
          <cell r="B3164" t="str">
            <v>Populus tremula 'Erecta'</v>
          </cell>
          <cell r="C3164" t="str">
            <v>Swedish Columnar Aspen</v>
          </cell>
          <cell r="D3164" t="str">
            <v/>
          </cell>
          <cell r="E3164" t="str">
            <v/>
          </cell>
          <cell r="F3164" t="str">
            <v/>
          </cell>
          <cell r="G3164" t="str">
            <v>#15</v>
          </cell>
          <cell r="H3164">
            <v>72</v>
          </cell>
          <cell r="I3164">
            <v>67.680000000000007</v>
          </cell>
          <cell r="J3164">
            <v>97.63</v>
          </cell>
          <cell r="K3164" t="str">
            <v/>
          </cell>
          <cell r="L3164" t="str">
            <v>TR</v>
          </cell>
          <cell r="M3164">
            <v>9.1999999999999993</v>
          </cell>
        </row>
        <row r="3165">
          <cell r="A3165">
            <v>49408</v>
          </cell>
          <cell r="B3165" t="str">
            <v>Populus tremula 'Erecta'</v>
          </cell>
          <cell r="C3165" t="str">
            <v>Swedish Columnar Aspen 40-49mm</v>
          </cell>
          <cell r="D3165" t="str">
            <v>40-49mm</v>
          </cell>
          <cell r="E3165" t="str">
            <v/>
          </cell>
          <cell r="F3165" t="str">
            <v/>
          </cell>
          <cell r="G3165" t="str">
            <v>#20</v>
          </cell>
          <cell r="H3165">
            <v>115</v>
          </cell>
          <cell r="I3165">
            <v>108.1</v>
          </cell>
          <cell r="J3165">
            <v>188.1</v>
          </cell>
          <cell r="K3165" t="str">
            <v/>
          </cell>
          <cell r="L3165" t="str">
            <v>TR</v>
          </cell>
          <cell r="M3165">
            <v>9.1999999999999993</v>
          </cell>
        </row>
        <row r="3166">
          <cell r="A3166">
            <v>49409</v>
          </cell>
          <cell r="B3166" t="str">
            <v>Populus tremula 'Erecta'</v>
          </cell>
          <cell r="C3166" t="str">
            <v>Swedish Columnar Aspen Plug</v>
          </cell>
          <cell r="D3166" t="str">
            <v/>
          </cell>
          <cell r="F3166" t="str">
            <v/>
          </cell>
          <cell r="G3166" t="str">
            <v>Plug</v>
          </cell>
          <cell r="H3166">
            <v>0</v>
          </cell>
          <cell r="I3166">
            <v>0</v>
          </cell>
          <cell r="J3166">
            <v>0</v>
          </cell>
          <cell r="K3166" t="str">
            <v>Inactive</v>
          </cell>
          <cell r="L3166" t="str">
            <v>TR</v>
          </cell>
          <cell r="M3166">
            <v>9.1999999999999993</v>
          </cell>
          <cell r="N3166" t="str">
            <v>Unsalable</v>
          </cell>
        </row>
        <row r="3167">
          <cell r="A3167">
            <v>49501</v>
          </cell>
          <cell r="B3167" t="str">
            <v>Populus tremuloides</v>
          </cell>
          <cell r="C3167" t="str">
            <v>Quaking or Trembling Aspen</v>
          </cell>
          <cell r="D3167" t="str">
            <v>Single</v>
          </cell>
          <cell r="E3167" t="str">
            <v>Native</v>
          </cell>
          <cell r="F3167" t="str">
            <v/>
          </cell>
          <cell r="G3167" t="str">
            <v>#1</v>
          </cell>
          <cell r="H3167">
            <v>5</v>
          </cell>
          <cell r="I3167">
            <v>4.7</v>
          </cell>
          <cell r="J3167">
            <v>6.1</v>
          </cell>
          <cell r="K3167" t="str">
            <v/>
          </cell>
          <cell r="L3167" t="str">
            <v>TR</v>
          </cell>
          <cell r="M3167">
            <v>9.1999999999999993</v>
          </cell>
        </row>
        <row r="3168">
          <cell r="A3168">
            <v>49502</v>
          </cell>
          <cell r="B3168" t="str">
            <v>Populus tremuloides</v>
          </cell>
          <cell r="C3168" t="str">
            <v>Quaking or Trembling Aspen</v>
          </cell>
          <cell r="D3168" t="str">
            <v>Single</v>
          </cell>
          <cell r="E3168" t="str">
            <v>Native</v>
          </cell>
          <cell r="F3168" t="str">
            <v/>
          </cell>
          <cell r="G3168" t="str">
            <v>#2</v>
          </cell>
          <cell r="H3168">
            <v>9.75</v>
          </cell>
          <cell r="I3168">
            <v>9.1649999999999991</v>
          </cell>
          <cell r="J3168">
            <v>11.914999999999999</v>
          </cell>
          <cell r="K3168" t="str">
            <v/>
          </cell>
          <cell r="L3168" t="str">
            <v>TR</v>
          </cell>
          <cell r="M3168">
            <v>9.1999999999999993</v>
          </cell>
        </row>
        <row r="3169">
          <cell r="A3169">
            <v>49503</v>
          </cell>
          <cell r="B3169" t="str">
            <v>Populus tremuloides</v>
          </cell>
          <cell r="C3169" t="str">
            <v>Quaking or Trembling Aspen 50+mm</v>
          </cell>
          <cell r="D3169" t="str">
            <v>Single</v>
          </cell>
          <cell r="E3169" t="str">
            <v>50+ mm</v>
          </cell>
          <cell r="F3169" t="str">
            <v>Native</v>
          </cell>
          <cell r="G3169" t="str">
            <v>#20</v>
          </cell>
          <cell r="H3169">
            <v>145</v>
          </cell>
          <cell r="I3169">
            <v>136.30000000000001</v>
          </cell>
          <cell r="J3169">
            <v>216.3</v>
          </cell>
          <cell r="K3169" t="str">
            <v/>
          </cell>
          <cell r="L3169" t="str">
            <v>TR</v>
          </cell>
          <cell r="M3169">
            <v>9.1999999999999993</v>
          </cell>
        </row>
        <row r="3170">
          <cell r="A3170">
            <v>49504</v>
          </cell>
          <cell r="B3170" t="str">
            <v>Populus tremuloides</v>
          </cell>
          <cell r="C3170" t="str">
            <v>Quaking or Trembling Aspen LP</v>
          </cell>
          <cell r="D3170" t="str">
            <v>Single</v>
          </cell>
          <cell r="E3170" t="str">
            <v>Native</v>
          </cell>
          <cell r="F3170" t="str">
            <v/>
          </cell>
          <cell r="G3170" t="str">
            <v>LP</v>
          </cell>
          <cell r="H3170">
            <v>3.25</v>
          </cell>
          <cell r="I3170">
            <v>3.0550000000000002</v>
          </cell>
          <cell r="J3170">
            <v>3.7549999999999999</v>
          </cell>
          <cell r="K3170" t="str">
            <v/>
          </cell>
          <cell r="L3170" t="str">
            <v>TR</v>
          </cell>
          <cell r="M3170">
            <v>9.1999999999999993</v>
          </cell>
          <cell r="N3170" t="str">
            <v>Unsalable</v>
          </cell>
        </row>
        <row r="3171">
          <cell r="A3171">
            <v>49505</v>
          </cell>
          <cell r="B3171" t="str">
            <v>Populus tremuloides</v>
          </cell>
          <cell r="C3171" t="str">
            <v>Quaking or Trembling Aspen</v>
          </cell>
          <cell r="D3171" t="str">
            <v>Single</v>
          </cell>
          <cell r="E3171" t="str">
            <v>Native</v>
          </cell>
          <cell r="F3171" t="str">
            <v/>
          </cell>
          <cell r="G3171" t="str">
            <v>#5</v>
          </cell>
          <cell r="H3171">
            <v>25</v>
          </cell>
          <cell r="I3171">
            <v>23.5</v>
          </cell>
          <cell r="J3171">
            <v>32.5</v>
          </cell>
          <cell r="K3171" t="str">
            <v/>
          </cell>
          <cell r="L3171" t="str">
            <v>TR</v>
          </cell>
          <cell r="M3171">
            <v>9.1999999999999993</v>
          </cell>
        </row>
        <row r="3172">
          <cell r="A3172">
            <v>49506</v>
          </cell>
          <cell r="B3172" t="str">
            <v>Populus tremuloides</v>
          </cell>
          <cell r="C3172" t="str">
            <v>Quaking or Trembling Aspen</v>
          </cell>
          <cell r="D3172" t="str">
            <v>Single</v>
          </cell>
          <cell r="E3172" t="str">
            <v>Native</v>
          </cell>
          <cell r="F3172" t="str">
            <v/>
          </cell>
          <cell r="G3172" t="str">
            <v>#10</v>
          </cell>
          <cell r="H3172">
            <v>47.5</v>
          </cell>
          <cell r="I3172">
            <v>44.65</v>
          </cell>
          <cell r="J3172">
            <v>59.5</v>
          </cell>
          <cell r="K3172" t="str">
            <v/>
          </cell>
          <cell r="L3172" t="str">
            <v>TR</v>
          </cell>
          <cell r="M3172">
            <v>9.1999999999999993</v>
          </cell>
        </row>
        <row r="3173">
          <cell r="A3173">
            <v>49507</v>
          </cell>
          <cell r="B3173" t="str">
            <v>Populus tremuloides</v>
          </cell>
          <cell r="C3173" t="str">
            <v>Quaking or Trembling Aspen</v>
          </cell>
          <cell r="D3173" t="str">
            <v>Single</v>
          </cell>
          <cell r="E3173" t="str">
            <v>Native</v>
          </cell>
          <cell r="F3173" t="str">
            <v/>
          </cell>
          <cell r="G3173" t="str">
            <v>#15</v>
          </cell>
          <cell r="H3173">
            <v>72</v>
          </cell>
          <cell r="I3173">
            <v>67.680000000000007</v>
          </cell>
          <cell r="J3173">
            <v>97.63</v>
          </cell>
          <cell r="K3173" t="str">
            <v/>
          </cell>
          <cell r="L3173" t="str">
            <v>TR</v>
          </cell>
          <cell r="M3173">
            <v>9.1999999999999993</v>
          </cell>
        </row>
        <row r="3174">
          <cell r="A3174">
            <v>49508</v>
          </cell>
          <cell r="B3174" t="str">
            <v>Populus tremuloides</v>
          </cell>
          <cell r="C3174" t="str">
            <v>Quaking or Trembling Aspen 40-49mm</v>
          </cell>
          <cell r="D3174" t="str">
            <v>Single</v>
          </cell>
          <cell r="E3174" t="str">
            <v>40-49mm</v>
          </cell>
          <cell r="F3174" t="str">
            <v>Native</v>
          </cell>
          <cell r="G3174" t="str">
            <v>#20</v>
          </cell>
          <cell r="H3174">
            <v>115</v>
          </cell>
          <cell r="I3174">
            <v>108.1</v>
          </cell>
          <cell r="J3174">
            <v>188.1</v>
          </cell>
          <cell r="K3174" t="str">
            <v/>
          </cell>
          <cell r="L3174" t="str">
            <v>TR</v>
          </cell>
          <cell r="M3174">
            <v>9.1999999999999993</v>
          </cell>
        </row>
        <row r="3175">
          <cell r="A3175">
            <v>49509</v>
          </cell>
          <cell r="B3175" t="str">
            <v>Populus tremuloides</v>
          </cell>
          <cell r="C3175" t="str">
            <v>Quaking or Trembling Aspen Plug</v>
          </cell>
          <cell r="D3175" t="str">
            <v/>
          </cell>
          <cell r="E3175" t="str">
            <v>Native</v>
          </cell>
          <cell r="F3175" t="str">
            <v/>
          </cell>
          <cell r="G3175" t="str">
            <v>Plug</v>
          </cell>
          <cell r="H3175">
            <v>0</v>
          </cell>
          <cell r="I3175">
            <v>0</v>
          </cell>
          <cell r="J3175">
            <v>0</v>
          </cell>
          <cell r="K3175" t="str">
            <v>Inactive</v>
          </cell>
          <cell r="L3175" t="str">
            <v>TR</v>
          </cell>
          <cell r="M3175">
            <v>9.1999999999999993</v>
          </cell>
          <cell r="N3175" t="str">
            <v>Unsalable</v>
          </cell>
        </row>
        <row r="3176">
          <cell r="A3176">
            <v>49515</v>
          </cell>
          <cell r="B3176" t="str">
            <v>Populus tremuloides Clump</v>
          </cell>
          <cell r="C3176" t="str">
            <v>Quaking or Trembling Aspen Clump</v>
          </cell>
          <cell r="D3176" t="str">
            <v>Clump</v>
          </cell>
          <cell r="E3176" t="str">
            <v>Native</v>
          </cell>
          <cell r="F3176" t="str">
            <v/>
          </cell>
          <cell r="G3176" t="str">
            <v>#5</v>
          </cell>
          <cell r="H3176">
            <v>26</v>
          </cell>
          <cell r="I3176">
            <v>24.44</v>
          </cell>
          <cell r="J3176">
            <v>33.44</v>
          </cell>
          <cell r="K3176" t="str">
            <v/>
          </cell>
          <cell r="L3176" t="str">
            <v>TR</v>
          </cell>
          <cell r="M3176">
            <v>9.1999999999999993</v>
          </cell>
        </row>
        <row r="3177">
          <cell r="A3177">
            <v>49516</v>
          </cell>
          <cell r="B3177" t="str">
            <v>Populus tremuloides Clump</v>
          </cell>
          <cell r="C3177" t="str">
            <v>Quaking or Trembling Aspen Clump</v>
          </cell>
          <cell r="D3177" t="str">
            <v>Clump</v>
          </cell>
          <cell r="E3177" t="str">
            <v>Native</v>
          </cell>
          <cell r="F3177" t="str">
            <v/>
          </cell>
          <cell r="G3177" t="str">
            <v>#10</v>
          </cell>
          <cell r="H3177">
            <v>47.5</v>
          </cell>
          <cell r="I3177">
            <v>44.65</v>
          </cell>
          <cell r="J3177">
            <v>59.5</v>
          </cell>
          <cell r="K3177" t="str">
            <v/>
          </cell>
          <cell r="L3177" t="str">
            <v>TR</v>
          </cell>
          <cell r="M3177">
            <v>9.1999999999999993</v>
          </cell>
        </row>
        <row r="3178">
          <cell r="A3178">
            <v>49517</v>
          </cell>
          <cell r="B3178" t="str">
            <v>Populus tremuloides Clump</v>
          </cell>
          <cell r="C3178" t="str">
            <v>Quaking or Trembling Aspen Clump</v>
          </cell>
          <cell r="D3178" t="str">
            <v>Clump</v>
          </cell>
          <cell r="E3178" t="str">
            <v>Native</v>
          </cell>
          <cell r="F3178" t="str">
            <v/>
          </cell>
          <cell r="G3178" t="str">
            <v>#15</v>
          </cell>
          <cell r="H3178">
            <v>72</v>
          </cell>
          <cell r="I3178">
            <v>67.680000000000007</v>
          </cell>
          <cell r="J3178">
            <v>97.63</v>
          </cell>
          <cell r="K3178" t="str">
            <v/>
          </cell>
          <cell r="L3178" t="str">
            <v>TR</v>
          </cell>
          <cell r="M3178">
            <v>9.1999999999999993</v>
          </cell>
        </row>
        <row r="3179">
          <cell r="A3179">
            <v>49518</v>
          </cell>
          <cell r="B3179" t="str">
            <v>Populus tremuloides Clump</v>
          </cell>
          <cell r="C3179" t="str">
            <v>Quaking or Trembling Aspen Clump 40-49mm</v>
          </cell>
          <cell r="D3179" t="str">
            <v>Clump</v>
          </cell>
          <cell r="E3179" t="str">
            <v>Native</v>
          </cell>
          <cell r="F3179" t="str">
            <v>40-49mm</v>
          </cell>
          <cell r="G3179" t="str">
            <v>#20</v>
          </cell>
          <cell r="H3179">
            <v>125</v>
          </cell>
          <cell r="I3179">
            <v>117.5</v>
          </cell>
          <cell r="J3179">
            <v>197.5</v>
          </cell>
          <cell r="K3179" t="str">
            <v/>
          </cell>
          <cell r="L3179" t="str">
            <v>TR</v>
          </cell>
          <cell r="M3179">
            <v>9.1999999999999993</v>
          </cell>
        </row>
        <row r="3180">
          <cell r="A3180">
            <v>49519</v>
          </cell>
          <cell r="B3180" t="str">
            <v>Populus tremuloides Clump</v>
          </cell>
          <cell r="C3180" t="str">
            <v>Quaking or Trembling Aspen Clump 50+mm</v>
          </cell>
          <cell r="D3180" t="str">
            <v>Clump</v>
          </cell>
          <cell r="E3180" t="str">
            <v>Native</v>
          </cell>
          <cell r="F3180" t="str">
            <v>50+mm</v>
          </cell>
          <cell r="G3180" t="str">
            <v>#20</v>
          </cell>
          <cell r="H3180">
            <v>0</v>
          </cell>
          <cell r="I3180">
            <v>0</v>
          </cell>
          <cell r="J3180">
            <v>0</v>
          </cell>
          <cell r="K3180" t="str">
            <v>Inactive</v>
          </cell>
          <cell r="L3180" t="str">
            <v>TR</v>
          </cell>
          <cell r="M3180">
            <v>9.1999999999999993</v>
          </cell>
        </row>
        <row r="3181">
          <cell r="A3181">
            <v>49522</v>
          </cell>
          <cell r="B3181" t="str">
            <v>Populus tremuloides 'Prairie Skyrise'</v>
          </cell>
          <cell r="C3181" t="str">
            <v>Prairie Skyrise Trembling Aspen</v>
          </cell>
          <cell r="D3181" t="str">
            <v>NoSales</v>
          </cell>
          <cell r="F3181" t="str">
            <v/>
          </cell>
          <cell r="G3181" t="str">
            <v>#2</v>
          </cell>
          <cell r="H3181">
            <v>0</v>
          </cell>
          <cell r="I3181">
            <v>0</v>
          </cell>
          <cell r="J3181">
            <v>0</v>
          </cell>
          <cell r="K3181" t="str">
            <v/>
          </cell>
          <cell r="L3181" t="str">
            <v>TR</v>
          </cell>
          <cell r="M3181">
            <v>9.1999999999999993</v>
          </cell>
          <cell r="N3181" t="str">
            <v>Unsalable</v>
          </cell>
        </row>
        <row r="3182">
          <cell r="A3182">
            <v>49525</v>
          </cell>
          <cell r="B3182" t="str">
            <v>Populus tremuloides 'Prairie Skyrise'</v>
          </cell>
          <cell r="C3182" t="str">
            <v>Prairie Skyrise Trembling Aspen</v>
          </cell>
          <cell r="D3182" t="str">
            <v>NoSales</v>
          </cell>
          <cell r="F3182" t="str">
            <v/>
          </cell>
          <cell r="G3182" t="str">
            <v>#5</v>
          </cell>
          <cell r="H3182">
            <v>26</v>
          </cell>
          <cell r="I3182">
            <v>24.44</v>
          </cell>
          <cell r="J3182">
            <v>33.44</v>
          </cell>
          <cell r="K3182" t="str">
            <v/>
          </cell>
          <cell r="L3182" t="str">
            <v>TR</v>
          </cell>
          <cell r="M3182">
            <v>9.1999999999999993</v>
          </cell>
          <cell r="N3182" t="str">
            <v>Unsalable</v>
          </cell>
        </row>
        <row r="3183">
          <cell r="A3183">
            <v>49526</v>
          </cell>
          <cell r="B3183" t="str">
            <v>Populus tremuloides 'Prairie Skyrise'</v>
          </cell>
          <cell r="C3183" t="str">
            <v>Prairie Skyrise Trembling Aspen</v>
          </cell>
          <cell r="D3183" t="str">
            <v>NoSales</v>
          </cell>
          <cell r="F3183" t="str">
            <v/>
          </cell>
          <cell r="G3183" t="str">
            <v>#10</v>
          </cell>
          <cell r="H3183">
            <v>0</v>
          </cell>
          <cell r="I3183">
            <v>0</v>
          </cell>
          <cell r="J3183">
            <v>0</v>
          </cell>
          <cell r="K3183" t="str">
            <v/>
          </cell>
          <cell r="L3183" t="str">
            <v>TR</v>
          </cell>
          <cell r="M3183">
            <v>9.1999999999999993</v>
          </cell>
          <cell r="N3183" t="str">
            <v>Unsalable</v>
          </cell>
        </row>
        <row r="3184">
          <cell r="A3184">
            <v>49535</v>
          </cell>
          <cell r="B3184" t="str">
            <v>Populus tremuloides 'Pike Bay'</v>
          </cell>
          <cell r="C3184" t="str">
            <v>Pike Bay Trembling Aspen</v>
          </cell>
          <cell r="D3184" t="str">
            <v/>
          </cell>
          <cell r="E3184" t="str">
            <v/>
          </cell>
          <cell r="F3184" t="str">
            <v/>
          </cell>
          <cell r="G3184" t="str">
            <v>#5</v>
          </cell>
          <cell r="H3184">
            <v>26</v>
          </cell>
          <cell r="I3184">
            <v>24.44</v>
          </cell>
          <cell r="J3184">
            <v>33.44</v>
          </cell>
          <cell r="K3184" t="str">
            <v>Inactive</v>
          </cell>
          <cell r="L3184" t="str">
            <v>TR</v>
          </cell>
          <cell r="M3184">
            <v>9.1999999999999993</v>
          </cell>
        </row>
        <row r="3185">
          <cell r="A3185">
            <v>49551</v>
          </cell>
          <cell r="B3185" t="str">
            <v>Populus x 'Tristis'</v>
          </cell>
          <cell r="C3185" t="str">
            <v>Tristis Poplar</v>
          </cell>
          <cell r="D3185" t="str">
            <v>NoSales</v>
          </cell>
          <cell r="E3185" t="str">
            <v/>
          </cell>
          <cell r="F3185" t="str">
            <v/>
          </cell>
          <cell r="G3185" t="str">
            <v>#1</v>
          </cell>
          <cell r="H3185">
            <v>4.8499999999999996</v>
          </cell>
          <cell r="I3185">
            <v>4.5589999999999993</v>
          </cell>
          <cell r="J3185">
            <v>5.9589999999999996</v>
          </cell>
          <cell r="K3185" t="str">
            <v/>
          </cell>
          <cell r="L3185" t="str">
            <v>TR</v>
          </cell>
          <cell r="M3185">
            <v>9.1999999999999993</v>
          </cell>
          <cell r="N3185" t="str">
            <v>Unsalable</v>
          </cell>
        </row>
        <row r="3186">
          <cell r="A3186">
            <v>49552</v>
          </cell>
          <cell r="B3186" t="str">
            <v>Populus x 'Tristis'</v>
          </cell>
          <cell r="C3186" t="str">
            <v>Tristis Poplar</v>
          </cell>
          <cell r="D3186" t="str">
            <v>NoSales</v>
          </cell>
          <cell r="E3186" t="str">
            <v/>
          </cell>
          <cell r="F3186" t="str">
            <v/>
          </cell>
          <cell r="G3186" t="str">
            <v>#2</v>
          </cell>
          <cell r="H3186">
            <v>0</v>
          </cell>
          <cell r="I3186">
            <v>0</v>
          </cell>
          <cell r="J3186">
            <v>0</v>
          </cell>
          <cell r="K3186" t="str">
            <v>Inactive</v>
          </cell>
          <cell r="L3186" t="str">
            <v>TR</v>
          </cell>
          <cell r="M3186">
            <v>9.1999999999999993</v>
          </cell>
          <cell r="N3186" t="str">
            <v>Unsalable</v>
          </cell>
        </row>
        <row r="3187">
          <cell r="A3187">
            <v>49554</v>
          </cell>
          <cell r="B3187" t="str">
            <v>Populus x 'Tristis'</v>
          </cell>
          <cell r="C3187" t="str">
            <v>Tristis Poplar LP</v>
          </cell>
          <cell r="D3187" t="str">
            <v/>
          </cell>
          <cell r="F3187" t="str">
            <v/>
          </cell>
          <cell r="G3187" t="str">
            <v>LP</v>
          </cell>
          <cell r="H3187">
            <v>0</v>
          </cell>
          <cell r="I3187">
            <v>0</v>
          </cell>
          <cell r="J3187">
            <v>0</v>
          </cell>
          <cell r="K3187" t="str">
            <v/>
          </cell>
          <cell r="L3187" t="str">
            <v>TR</v>
          </cell>
          <cell r="M3187">
            <v>9.1999999999999993</v>
          </cell>
          <cell r="N3187" t="str">
            <v>Unsalable</v>
          </cell>
        </row>
        <row r="3188">
          <cell r="A3188">
            <v>49555</v>
          </cell>
          <cell r="B3188" t="str">
            <v>Populus x 'Tristis'</v>
          </cell>
          <cell r="C3188" t="str">
            <v>Tristis Poplar</v>
          </cell>
          <cell r="D3188" t="str">
            <v/>
          </cell>
          <cell r="E3188" t="str">
            <v/>
          </cell>
          <cell r="F3188" t="str">
            <v/>
          </cell>
          <cell r="G3188" t="str">
            <v>#5</v>
          </cell>
          <cell r="H3188">
            <v>24.5</v>
          </cell>
          <cell r="I3188">
            <v>23.03</v>
          </cell>
          <cell r="J3188">
            <v>32.03</v>
          </cell>
          <cell r="K3188" t="str">
            <v/>
          </cell>
          <cell r="L3188" t="str">
            <v>TR</v>
          </cell>
          <cell r="M3188">
            <v>9.1999999999999993</v>
          </cell>
        </row>
        <row r="3189">
          <cell r="A3189">
            <v>49556</v>
          </cell>
          <cell r="B3189" t="str">
            <v>Populus x 'Tristis'</v>
          </cell>
          <cell r="C3189" t="str">
            <v>Tristis Poplar</v>
          </cell>
          <cell r="D3189" t="str">
            <v/>
          </cell>
          <cell r="E3189" t="str">
            <v/>
          </cell>
          <cell r="F3189" t="str">
            <v/>
          </cell>
          <cell r="G3189" t="str">
            <v>#10</v>
          </cell>
          <cell r="H3189">
            <v>49.5</v>
          </cell>
          <cell r="I3189">
            <v>46.53</v>
          </cell>
          <cell r="J3189">
            <v>61.38</v>
          </cell>
          <cell r="K3189" t="str">
            <v/>
          </cell>
          <cell r="L3189" t="str">
            <v>TR</v>
          </cell>
          <cell r="M3189">
            <v>9.1999999999999993</v>
          </cell>
        </row>
        <row r="3190">
          <cell r="A3190">
            <v>49557</v>
          </cell>
          <cell r="B3190" t="str">
            <v>Populus x 'Tristis'</v>
          </cell>
          <cell r="C3190" t="str">
            <v>Tristis Poplar</v>
          </cell>
          <cell r="D3190" t="str">
            <v/>
          </cell>
          <cell r="E3190" t="str">
            <v/>
          </cell>
          <cell r="F3190" t="str">
            <v/>
          </cell>
          <cell r="G3190" t="str">
            <v>#15</v>
          </cell>
          <cell r="H3190">
            <v>72</v>
          </cell>
          <cell r="I3190">
            <v>67.680000000000007</v>
          </cell>
          <cell r="J3190">
            <v>97.63</v>
          </cell>
          <cell r="K3190" t="str">
            <v>Inactive</v>
          </cell>
          <cell r="L3190" t="str">
            <v>TR</v>
          </cell>
          <cell r="M3190">
            <v>9.1999999999999993</v>
          </cell>
        </row>
        <row r="3191">
          <cell r="A3191">
            <v>49559</v>
          </cell>
          <cell r="B3191" t="str">
            <v>Populus x 'Tristis'</v>
          </cell>
          <cell r="C3191" t="str">
            <v>Tristis Poplar</v>
          </cell>
          <cell r="D3191" t="str">
            <v>NoSales</v>
          </cell>
          <cell r="E3191" t="str">
            <v/>
          </cell>
          <cell r="F3191" t="str">
            <v/>
          </cell>
          <cell r="G3191" t="str">
            <v>Plug</v>
          </cell>
          <cell r="H3191">
            <v>0</v>
          </cell>
          <cell r="I3191">
            <v>0</v>
          </cell>
          <cell r="J3191">
            <v>0</v>
          </cell>
          <cell r="K3191" t="str">
            <v/>
          </cell>
          <cell r="L3191" t="str">
            <v>TR</v>
          </cell>
          <cell r="M3191">
            <v>9.1999999999999993</v>
          </cell>
          <cell r="N3191" t="str">
            <v>Unsalable</v>
          </cell>
        </row>
        <row r="3192">
          <cell r="A3192">
            <v>49601</v>
          </cell>
          <cell r="B3192" t="str">
            <v>Prunus pensylvanica</v>
          </cell>
          <cell r="C3192" t="str">
            <v>Pincherry Tree</v>
          </cell>
          <cell r="D3192" t="str">
            <v>NonCVI</v>
          </cell>
          <cell r="E3192" t="str">
            <v>Tree</v>
          </cell>
          <cell r="F3192" t="str">
            <v/>
          </cell>
          <cell r="G3192" t="str">
            <v>#1</v>
          </cell>
          <cell r="H3192">
            <v>0</v>
          </cell>
          <cell r="I3192">
            <v>0</v>
          </cell>
          <cell r="J3192">
            <v>0</v>
          </cell>
          <cell r="K3192" t="str">
            <v>Inactive</v>
          </cell>
          <cell r="L3192" t="str">
            <v>TR</v>
          </cell>
          <cell r="M3192">
            <v>9.1999999999999993</v>
          </cell>
          <cell r="N3192" t="str">
            <v>NO US</v>
          </cell>
        </row>
        <row r="3193">
          <cell r="A3193">
            <v>49602</v>
          </cell>
          <cell r="B3193" t="str">
            <v>Prunus pensylvanica</v>
          </cell>
          <cell r="C3193" t="str">
            <v>Pincherry Tree</v>
          </cell>
          <cell r="D3193" t="str">
            <v>NonCVI</v>
          </cell>
          <cell r="E3193" t="str">
            <v>Tree</v>
          </cell>
          <cell r="F3193" t="str">
            <v>NoSales</v>
          </cell>
          <cell r="G3193" t="str">
            <v>#2</v>
          </cell>
          <cell r="H3193">
            <v>0</v>
          </cell>
          <cell r="I3193">
            <v>0</v>
          </cell>
          <cell r="J3193">
            <v>0</v>
          </cell>
          <cell r="K3193" t="str">
            <v/>
          </cell>
          <cell r="L3193" t="str">
            <v>TR</v>
          </cell>
          <cell r="M3193">
            <v>9.1999999999999993</v>
          </cell>
          <cell r="N3193" t="str">
            <v>Unsalable</v>
          </cell>
        </row>
        <row r="3194">
          <cell r="A3194">
            <v>49605</v>
          </cell>
          <cell r="B3194" t="str">
            <v>Prunus pensylvanica</v>
          </cell>
          <cell r="C3194" t="str">
            <v>Pincherry Tree</v>
          </cell>
          <cell r="D3194" t="str">
            <v>NonCVI</v>
          </cell>
          <cell r="E3194" t="str">
            <v>Tree</v>
          </cell>
          <cell r="F3194" t="str">
            <v/>
          </cell>
          <cell r="G3194" t="str">
            <v>#5</v>
          </cell>
          <cell r="H3194">
            <v>27.5</v>
          </cell>
          <cell r="I3194">
            <v>25.85</v>
          </cell>
          <cell r="J3194">
            <v>34.85</v>
          </cell>
          <cell r="K3194" t="str">
            <v/>
          </cell>
          <cell r="L3194" t="str">
            <v>TR</v>
          </cell>
          <cell r="M3194">
            <v>9.1999999999999993</v>
          </cell>
          <cell r="N3194" t="str">
            <v>NO US</v>
          </cell>
        </row>
        <row r="3195">
          <cell r="A3195">
            <v>49606</v>
          </cell>
          <cell r="B3195" t="str">
            <v>Prunus pensylvanica</v>
          </cell>
          <cell r="C3195" t="str">
            <v>Pincherry Tree</v>
          </cell>
          <cell r="D3195" t="str">
            <v>NonCVI</v>
          </cell>
          <cell r="E3195" t="str">
            <v>Tree</v>
          </cell>
          <cell r="F3195" t="str">
            <v/>
          </cell>
          <cell r="G3195" t="str">
            <v>#10</v>
          </cell>
          <cell r="H3195">
            <v>49.5</v>
          </cell>
          <cell r="I3195">
            <v>46.53</v>
          </cell>
          <cell r="J3195">
            <v>61.38</v>
          </cell>
          <cell r="K3195" t="str">
            <v/>
          </cell>
          <cell r="L3195" t="str">
            <v>TR</v>
          </cell>
          <cell r="M3195">
            <v>9.1999999999999993</v>
          </cell>
          <cell r="N3195" t="str">
            <v>NO US</v>
          </cell>
        </row>
        <row r="3196">
          <cell r="A3196">
            <v>49607</v>
          </cell>
          <cell r="B3196" t="str">
            <v>Prunus pensylvanica</v>
          </cell>
          <cell r="C3196" t="str">
            <v>Pincherry Tree</v>
          </cell>
          <cell r="D3196" t="str">
            <v>NonCVI</v>
          </cell>
          <cell r="E3196" t="str">
            <v>Tree</v>
          </cell>
          <cell r="F3196" t="str">
            <v/>
          </cell>
          <cell r="G3196" t="str">
            <v>#15</v>
          </cell>
          <cell r="H3196">
            <v>72</v>
          </cell>
          <cell r="I3196">
            <v>67.680000000000007</v>
          </cell>
          <cell r="J3196">
            <v>97.63</v>
          </cell>
          <cell r="K3196" t="str">
            <v/>
          </cell>
          <cell r="L3196" t="str">
            <v>TR</v>
          </cell>
          <cell r="M3196">
            <v>9.1999999999999993</v>
          </cell>
          <cell r="N3196" t="str">
            <v>NO US</v>
          </cell>
        </row>
        <row r="3197">
          <cell r="A3197">
            <v>50002</v>
          </cell>
          <cell r="B3197" t="str">
            <v>Prunus maackii</v>
          </cell>
          <cell r="C3197" t="str">
            <v>Amur Cherry</v>
          </cell>
          <cell r="D3197" t="str">
            <v>NonCVI</v>
          </cell>
          <cell r="E3197" t="str">
            <v>NoSales</v>
          </cell>
          <cell r="F3197" t="str">
            <v/>
          </cell>
          <cell r="G3197" t="str">
            <v>#2</v>
          </cell>
          <cell r="H3197">
            <v>9.25</v>
          </cell>
          <cell r="I3197">
            <v>8.6950000000000003</v>
          </cell>
          <cell r="J3197">
            <v>11.445</v>
          </cell>
          <cell r="K3197" t="str">
            <v>Inactive</v>
          </cell>
          <cell r="L3197" t="str">
            <v>TR</v>
          </cell>
          <cell r="M3197">
            <v>9.1999999999999993</v>
          </cell>
          <cell r="N3197" t="str">
            <v>Unsalable</v>
          </cell>
        </row>
        <row r="3198">
          <cell r="A3198">
            <v>50005</v>
          </cell>
          <cell r="B3198" t="str">
            <v>Prunus maackii</v>
          </cell>
          <cell r="C3198" t="str">
            <v>Amur Cherry</v>
          </cell>
          <cell r="D3198" t="str">
            <v>NonCVI</v>
          </cell>
          <cell r="E3198" t="str">
            <v/>
          </cell>
          <cell r="F3198" t="str">
            <v/>
          </cell>
          <cell r="G3198" t="str">
            <v>#5</v>
          </cell>
          <cell r="H3198">
            <v>26</v>
          </cell>
          <cell r="I3198">
            <v>24.44</v>
          </cell>
          <cell r="J3198">
            <v>33.44</v>
          </cell>
          <cell r="K3198" t="str">
            <v>Inactive</v>
          </cell>
          <cell r="L3198" t="str">
            <v>TR</v>
          </cell>
          <cell r="M3198">
            <v>9.1999999999999993</v>
          </cell>
          <cell r="N3198" t="str">
            <v>NO US</v>
          </cell>
        </row>
        <row r="3199">
          <cell r="A3199">
            <v>50006</v>
          </cell>
          <cell r="B3199" t="str">
            <v>Prunus maackii</v>
          </cell>
          <cell r="C3199" t="str">
            <v>Amur Cherry</v>
          </cell>
          <cell r="D3199" t="str">
            <v>NonCVI</v>
          </cell>
          <cell r="E3199" t="str">
            <v/>
          </cell>
          <cell r="F3199" t="str">
            <v/>
          </cell>
          <cell r="G3199" t="str">
            <v>#10</v>
          </cell>
          <cell r="H3199">
            <v>49.5</v>
          </cell>
          <cell r="I3199">
            <v>46.53</v>
          </cell>
          <cell r="J3199">
            <v>61.38</v>
          </cell>
          <cell r="K3199" t="str">
            <v>Inactive</v>
          </cell>
          <cell r="L3199" t="str">
            <v>TR</v>
          </cell>
          <cell r="M3199">
            <v>9.1999999999999993</v>
          </cell>
          <cell r="N3199" t="str">
            <v>NO US</v>
          </cell>
        </row>
        <row r="3200">
          <cell r="A3200">
            <v>50007</v>
          </cell>
          <cell r="B3200" t="str">
            <v>Prunus maackii</v>
          </cell>
          <cell r="C3200" t="str">
            <v>Amur Cherry</v>
          </cell>
          <cell r="D3200" t="str">
            <v>NonCVI</v>
          </cell>
          <cell r="E3200" t="str">
            <v/>
          </cell>
          <cell r="F3200" t="str">
            <v/>
          </cell>
          <cell r="G3200" t="str">
            <v>#15</v>
          </cell>
          <cell r="H3200">
            <v>72</v>
          </cell>
          <cell r="I3200">
            <v>67.680000000000007</v>
          </cell>
          <cell r="J3200">
            <v>97.63</v>
          </cell>
          <cell r="K3200" t="str">
            <v>Inactive</v>
          </cell>
          <cell r="L3200" t="str">
            <v>TR</v>
          </cell>
          <cell r="M3200">
            <v>9.1999999999999993</v>
          </cell>
          <cell r="N3200" t="str">
            <v>NO US</v>
          </cell>
        </row>
        <row r="3201">
          <cell r="A3201">
            <v>50008</v>
          </cell>
          <cell r="B3201" t="str">
            <v>Prunus maackii</v>
          </cell>
          <cell r="C3201" t="str">
            <v>Amur Cherry</v>
          </cell>
          <cell r="D3201" t="str">
            <v>NonCVI</v>
          </cell>
          <cell r="E3201" t="str">
            <v/>
          </cell>
          <cell r="F3201" t="str">
            <v/>
          </cell>
          <cell r="G3201" t="str">
            <v>#20</v>
          </cell>
          <cell r="H3201">
            <v>0</v>
          </cell>
          <cell r="I3201">
            <v>0</v>
          </cell>
          <cell r="J3201">
            <v>0</v>
          </cell>
          <cell r="K3201" t="str">
            <v>Inactive</v>
          </cell>
          <cell r="L3201" t="str">
            <v>TR</v>
          </cell>
          <cell r="M3201">
            <v>9.1999999999999993</v>
          </cell>
          <cell r="N3201" t="str">
            <v>NO US</v>
          </cell>
        </row>
        <row r="3202">
          <cell r="A3202">
            <v>50009</v>
          </cell>
          <cell r="B3202" t="str">
            <v>Prunus maackii</v>
          </cell>
          <cell r="C3202" t="str">
            <v>Amur Cherry Plug</v>
          </cell>
          <cell r="D3202" t="str">
            <v>NonCVI</v>
          </cell>
          <cell r="F3202" t="str">
            <v/>
          </cell>
          <cell r="G3202" t="str">
            <v>Plug</v>
          </cell>
          <cell r="H3202">
            <v>0</v>
          </cell>
          <cell r="I3202">
            <v>0</v>
          </cell>
          <cell r="J3202">
            <v>0</v>
          </cell>
          <cell r="K3202" t="str">
            <v>Inactive</v>
          </cell>
          <cell r="L3202" t="str">
            <v>TR</v>
          </cell>
          <cell r="M3202">
            <v>9.1999999999999993</v>
          </cell>
          <cell r="N3202" t="str">
            <v>Unsalable</v>
          </cell>
        </row>
        <row r="3203">
          <cell r="A3203">
            <v>50012</v>
          </cell>
          <cell r="B3203" t="str">
            <v>Prunus maackii</v>
          </cell>
          <cell r="C3203" t="str">
            <v>Amur Cherry CVI</v>
          </cell>
          <cell r="D3203" t="str">
            <v>CVI</v>
          </cell>
          <cell r="E3203" t="str">
            <v>NoSales</v>
          </cell>
          <cell r="F3203" t="str">
            <v/>
          </cell>
          <cell r="G3203" t="str">
            <v>#2</v>
          </cell>
          <cell r="H3203">
            <v>0</v>
          </cell>
          <cell r="I3203">
            <v>0</v>
          </cell>
          <cell r="J3203">
            <v>0</v>
          </cell>
          <cell r="K3203" t="str">
            <v>Inactive</v>
          </cell>
          <cell r="L3203" t="str">
            <v>TR</v>
          </cell>
          <cell r="M3203">
            <v>9.1999999999999993</v>
          </cell>
          <cell r="N3203" t="str">
            <v>Unsalable</v>
          </cell>
        </row>
        <row r="3204">
          <cell r="A3204">
            <v>50015</v>
          </cell>
          <cell r="B3204" t="str">
            <v xml:space="preserve">Prunus maackii </v>
          </cell>
          <cell r="C3204" t="str">
            <v>Amur Cherry CVI</v>
          </cell>
          <cell r="D3204" t="str">
            <v>CVI</v>
          </cell>
          <cell r="E3204" t="str">
            <v/>
          </cell>
          <cell r="F3204" t="str">
            <v/>
          </cell>
          <cell r="G3204" t="str">
            <v>#5</v>
          </cell>
          <cell r="H3204">
            <v>26</v>
          </cell>
          <cell r="I3204">
            <v>24.44</v>
          </cell>
          <cell r="J3204">
            <v>33.44</v>
          </cell>
          <cell r="K3204" t="str">
            <v/>
          </cell>
          <cell r="L3204" t="str">
            <v>TR</v>
          </cell>
          <cell r="M3204">
            <v>9.1999999999999993</v>
          </cell>
        </row>
        <row r="3205">
          <cell r="A3205">
            <v>50016</v>
          </cell>
          <cell r="B3205" t="str">
            <v xml:space="preserve">Prunus maackii </v>
          </cell>
          <cell r="C3205" t="str">
            <v>Amur Cherry CVI</v>
          </cell>
          <cell r="D3205" t="str">
            <v>CVI</v>
          </cell>
          <cell r="E3205" t="str">
            <v/>
          </cell>
          <cell r="F3205" t="str">
            <v/>
          </cell>
          <cell r="G3205" t="str">
            <v>#10</v>
          </cell>
          <cell r="H3205">
            <v>49.5</v>
          </cell>
          <cell r="I3205">
            <v>46.53</v>
          </cell>
          <cell r="J3205">
            <v>61.38</v>
          </cell>
          <cell r="K3205" t="str">
            <v/>
          </cell>
          <cell r="L3205" t="str">
            <v>TR</v>
          </cell>
          <cell r="M3205">
            <v>9.1999999999999993</v>
          </cell>
        </row>
        <row r="3206">
          <cell r="A3206">
            <v>50017</v>
          </cell>
          <cell r="B3206" t="str">
            <v>Prunus maackii</v>
          </cell>
          <cell r="C3206" t="str">
            <v>Amur Cherry CVI</v>
          </cell>
          <cell r="D3206" t="str">
            <v>CVI</v>
          </cell>
          <cell r="E3206" t="str">
            <v/>
          </cell>
          <cell r="F3206" t="str">
            <v/>
          </cell>
          <cell r="G3206" t="str">
            <v>#15</v>
          </cell>
          <cell r="H3206">
            <v>72</v>
          </cell>
          <cell r="I3206">
            <v>67.680000000000007</v>
          </cell>
          <cell r="J3206">
            <v>97.63</v>
          </cell>
          <cell r="K3206" t="str">
            <v>Inactive</v>
          </cell>
          <cell r="L3206" t="str">
            <v>TR</v>
          </cell>
          <cell r="M3206">
            <v>9.1999999999999993</v>
          </cell>
        </row>
        <row r="3207">
          <cell r="A3207">
            <v>50018</v>
          </cell>
          <cell r="B3207" t="str">
            <v>Prunus maackii</v>
          </cell>
          <cell r="C3207" t="str">
            <v>Amur Cherry CVI</v>
          </cell>
          <cell r="D3207" t="str">
            <v>CVI</v>
          </cell>
          <cell r="E3207" t="str">
            <v/>
          </cell>
          <cell r="F3207" t="str">
            <v/>
          </cell>
          <cell r="G3207" t="str">
            <v>#20</v>
          </cell>
          <cell r="H3207">
            <v>0</v>
          </cell>
          <cell r="I3207">
            <v>0</v>
          </cell>
          <cell r="J3207">
            <v>0</v>
          </cell>
          <cell r="K3207" t="str">
            <v>Inactive</v>
          </cell>
          <cell r="L3207" t="str">
            <v>TR</v>
          </cell>
          <cell r="M3207">
            <v>9.1999999999999993</v>
          </cell>
        </row>
        <row r="3208">
          <cell r="A3208">
            <v>50025</v>
          </cell>
          <cell r="B3208" t="str">
            <v xml:space="preserve">Prunus maackii 'Jefree' </v>
          </cell>
          <cell r="C3208" t="str">
            <v>Goldrush Amur Cherry CVI</v>
          </cell>
          <cell r="D3208" t="str">
            <v>CVI</v>
          </cell>
          <cell r="E3208" t="str">
            <v/>
          </cell>
          <cell r="F3208" t="str">
            <v/>
          </cell>
          <cell r="G3208" t="str">
            <v>#5</v>
          </cell>
          <cell r="H3208">
            <v>26</v>
          </cell>
          <cell r="I3208">
            <v>24.44</v>
          </cell>
          <cell r="J3208">
            <v>33.44</v>
          </cell>
          <cell r="K3208" t="str">
            <v/>
          </cell>
          <cell r="L3208" t="str">
            <v>TR</v>
          </cell>
          <cell r="M3208">
            <v>9.1999999999999993</v>
          </cell>
        </row>
        <row r="3209">
          <cell r="A3209">
            <v>50026</v>
          </cell>
          <cell r="B3209" t="str">
            <v xml:space="preserve">Prunus maackii 'Jefree' </v>
          </cell>
          <cell r="C3209" t="str">
            <v>Goldrush Amur Cherry CVI</v>
          </cell>
          <cell r="D3209" t="str">
            <v>CVI</v>
          </cell>
          <cell r="E3209" t="str">
            <v/>
          </cell>
          <cell r="F3209" t="str">
            <v/>
          </cell>
          <cell r="G3209" t="str">
            <v>#10</v>
          </cell>
          <cell r="H3209">
            <v>49.5</v>
          </cell>
          <cell r="I3209">
            <v>46.53</v>
          </cell>
          <cell r="J3209">
            <v>61.38</v>
          </cell>
          <cell r="K3209" t="str">
            <v/>
          </cell>
          <cell r="L3209" t="str">
            <v>TR</v>
          </cell>
          <cell r="M3209">
            <v>9.1999999999999993</v>
          </cell>
        </row>
        <row r="3210">
          <cell r="A3210">
            <v>50027</v>
          </cell>
          <cell r="B3210" t="str">
            <v xml:space="preserve">Prunus maackii 'Jefree' </v>
          </cell>
          <cell r="C3210" t="str">
            <v>Goldrush Amur Cherry CVI</v>
          </cell>
          <cell r="D3210" t="str">
            <v>CVI</v>
          </cell>
          <cell r="E3210" t="str">
            <v/>
          </cell>
          <cell r="F3210" t="str">
            <v/>
          </cell>
          <cell r="G3210" t="str">
            <v>#15</v>
          </cell>
          <cell r="H3210">
            <v>72</v>
          </cell>
          <cell r="I3210">
            <v>67.680000000000007</v>
          </cell>
          <cell r="J3210">
            <v>97.63</v>
          </cell>
          <cell r="K3210" t="str">
            <v/>
          </cell>
          <cell r="L3210" t="str">
            <v>TR</v>
          </cell>
          <cell r="M3210">
            <v>9.1999999999999993</v>
          </cell>
        </row>
        <row r="3211">
          <cell r="A3211">
            <v>50028</v>
          </cell>
          <cell r="B3211" t="str">
            <v xml:space="preserve">Prunus maackii 'Jefree' </v>
          </cell>
          <cell r="C3211" t="str">
            <v>Goldrush Amur Cherry CVI 40-49mm</v>
          </cell>
          <cell r="D3211" t="str">
            <v>CVI</v>
          </cell>
          <cell r="E3211" t="str">
            <v>40-49mm</v>
          </cell>
          <cell r="F3211" t="str">
            <v/>
          </cell>
          <cell r="G3211" t="str">
            <v>#20</v>
          </cell>
          <cell r="H3211">
            <v>115</v>
          </cell>
          <cell r="I3211">
            <v>108.1</v>
          </cell>
          <cell r="J3211">
            <v>188.1</v>
          </cell>
          <cell r="K3211" t="str">
            <v/>
          </cell>
          <cell r="L3211" t="str">
            <v>TR</v>
          </cell>
          <cell r="M3211">
            <v>9.1999999999999993</v>
          </cell>
        </row>
        <row r="3212">
          <cell r="A3212">
            <v>50029</v>
          </cell>
          <cell r="B3212" t="str">
            <v xml:space="preserve">Prunus maackii 'Jefree' </v>
          </cell>
          <cell r="C3212" t="str">
            <v>Goldrush Amur Cherry CVI 50+mm</v>
          </cell>
          <cell r="D3212" t="str">
            <v>CVI</v>
          </cell>
          <cell r="E3212" t="str">
            <v>50+ mm</v>
          </cell>
          <cell r="F3212" t="str">
            <v/>
          </cell>
          <cell r="G3212" t="str">
            <v>#20</v>
          </cell>
          <cell r="H3212">
            <v>145</v>
          </cell>
          <cell r="I3212">
            <v>136.30000000000001</v>
          </cell>
          <cell r="J3212">
            <v>216.3</v>
          </cell>
          <cell r="K3212" t="str">
            <v/>
          </cell>
          <cell r="L3212" t="str">
            <v>TR</v>
          </cell>
          <cell r="M3212">
            <v>9.1999999999999993</v>
          </cell>
        </row>
        <row r="3213">
          <cell r="A3213">
            <v>50122</v>
          </cell>
          <cell r="B3213" t="str">
            <v>Prunus padus 'Advance'</v>
          </cell>
          <cell r="C3213" t="str">
            <v>Advance Mayday</v>
          </cell>
          <cell r="D3213" t="str">
            <v>NonCVI</v>
          </cell>
          <cell r="E3213" t="str">
            <v>NoSales</v>
          </cell>
          <cell r="F3213" t="str">
            <v>100% TAG</v>
          </cell>
          <cell r="G3213" t="str">
            <v>#2</v>
          </cell>
          <cell r="H3213">
            <v>0</v>
          </cell>
          <cell r="I3213">
            <v>0</v>
          </cell>
          <cell r="J3213">
            <v>0</v>
          </cell>
          <cell r="K3213" t="str">
            <v/>
          </cell>
          <cell r="L3213" t="str">
            <v>TR</v>
          </cell>
          <cell r="M3213">
            <v>9.1999999999999993</v>
          </cell>
          <cell r="N3213" t="str">
            <v>Unsalable</v>
          </cell>
        </row>
        <row r="3214">
          <cell r="A3214">
            <v>50125</v>
          </cell>
          <cell r="B3214" t="str">
            <v>Prunus padus 'Advance'</v>
          </cell>
          <cell r="C3214" t="str">
            <v>Advance Mayday</v>
          </cell>
          <cell r="D3214" t="str">
            <v>NonCVI</v>
          </cell>
          <cell r="E3214" t="str">
            <v/>
          </cell>
          <cell r="F3214" t="str">
            <v>100% TAG</v>
          </cell>
          <cell r="G3214" t="str">
            <v>#5</v>
          </cell>
          <cell r="H3214">
            <v>26</v>
          </cell>
          <cell r="I3214">
            <v>24.44</v>
          </cell>
          <cell r="J3214">
            <v>33.44</v>
          </cell>
          <cell r="K3214" t="str">
            <v/>
          </cell>
          <cell r="L3214" t="str">
            <v>TR</v>
          </cell>
          <cell r="M3214">
            <v>9.1999999999999993</v>
          </cell>
          <cell r="N3214" t="str">
            <v>NO US</v>
          </cell>
        </row>
        <row r="3215">
          <cell r="A3215">
            <v>50126</v>
          </cell>
          <cell r="B3215" t="str">
            <v>Prunus padus 'Advance'</v>
          </cell>
          <cell r="C3215" t="str">
            <v>Advance Mayday</v>
          </cell>
          <cell r="D3215" t="str">
            <v>NonCVI</v>
          </cell>
          <cell r="E3215" t="str">
            <v/>
          </cell>
          <cell r="F3215" t="str">
            <v>100% TAG</v>
          </cell>
          <cell r="G3215" t="str">
            <v>#10</v>
          </cell>
          <cell r="H3215">
            <v>49.5</v>
          </cell>
          <cell r="I3215">
            <v>46.53</v>
          </cell>
          <cell r="J3215">
            <v>61.38</v>
          </cell>
          <cell r="K3215" t="str">
            <v/>
          </cell>
          <cell r="L3215" t="str">
            <v>TR</v>
          </cell>
          <cell r="M3215">
            <v>9.1999999999999993</v>
          </cell>
          <cell r="N3215" t="str">
            <v>NO US</v>
          </cell>
        </row>
        <row r="3216">
          <cell r="A3216">
            <v>50127</v>
          </cell>
          <cell r="B3216" t="str">
            <v>Prunus padus 'Advance'</v>
          </cell>
          <cell r="C3216" t="str">
            <v>Advance Mayday</v>
          </cell>
          <cell r="D3216" t="str">
            <v>NonCVI</v>
          </cell>
          <cell r="E3216" t="str">
            <v/>
          </cell>
          <cell r="F3216" t="str">
            <v>100% TAG</v>
          </cell>
          <cell r="G3216" t="str">
            <v>#15</v>
          </cell>
          <cell r="H3216">
            <v>72</v>
          </cell>
          <cell r="I3216">
            <v>67.680000000000007</v>
          </cell>
          <cell r="J3216">
            <v>97.63</v>
          </cell>
          <cell r="K3216" t="str">
            <v/>
          </cell>
          <cell r="L3216" t="str">
            <v>TR</v>
          </cell>
          <cell r="M3216">
            <v>9.1999999999999993</v>
          </cell>
          <cell r="N3216" t="str">
            <v>NO US</v>
          </cell>
        </row>
        <row r="3217">
          <cell r="A3217">
            <v>50129</v>
          </cell>
          <cell r="B3217" t="str">
            <v>Prunus padus 'Advance'</v>
          </cell>
          <cell r="C3217" t="str">
            <v>Advance Mayday Plug</v>
          </cell>
          <cell r="D3217" t="str">
            <v>NonCVI</v>
          </cell>
          <cell r="F3217" t="str">
            <v>100% TAG</v>
          </cell>
          <cell r="G3217" t="str">
            <v>Plug</v>
          </cell>
          <cell r="H3217">
            <v>0</v>
          </cell>
          <cell r="I3217">
            <v>0</v>
          </cell>
          <cell r="J3217">
            <v>0</v>
          </cell>
          <cell r="K3217" t="str">
            <v>Inactive</v>
          </cell>
          <cell r="L3217" t="str">
            <v>TR</v>
          </cell>
          <cell r="M3217">
            <v>9.1999999999999993</v>
          </cell>
          <cell r="N3217" t="str">
            <v>Unsalable</v>
          </cell>
        </row>
        <row r="3218">
          <cell r="A3218">
            <v>50162</v>
          </cell>
          <cell r="B3218" t="str">
            <v>Prunus padus 'Sweetheart'</v>
          </cell>
          <cell r="C3218" t="str">
            <v>Sweetheart Mayday</v>
          </cell>
          <cell r="D3218" t="str">
            <v>NonCVI</v>
          </cell>
          <cell r="E3218" t="str">
            <v>NoSales</v>
          </cell>
          <cell r="F3218" t="str">
            <v/>
          </cell>
          <cell r="G3218" t="str">
            <v>#2</v>
          </cell>
          <cell r="H3218">
            <v>0</v>
          </cell>
          <cell r="I3218">
            <v>0</v>
          </cell>
          <cell r="J3218">
            <v>0</v>
          </cell>
          <cell r="K3218" t="str">
            <v/>
          </cell>
          <cell r="L3218" t="str">
            <v>TR</v>
          </cell>
          <cell r="M3218">
            <v>9.1999999999999993</v>
          </cell>
          <cell r="N3218" t="str">
            <v>Unsalable</v>
          </cell>
        </row>
        <row r="3219">
          <cell r="A3219">
            <v>50165</v>
          </cell>
          <cell r="B3219" t="str">
            <v>Prunus padus 'Sweetheart'</v>
          </cell>
          <cell r="C3219" t="str">
            <v>Sweetheart Mayday</v>
          </cell>
          <cell r="D3219" t="str">
            <v>NonCVI</v>
          </cell>
          <cell r="E3219" t="str">
            <v/>
          </cell>
          <cell r="F3219" t="str">
            <v/>
          </cell>
          <cell r="G3219" t="str">
            <v>#5</v>
          </cell>
          <cell r="H3219">
            <v>29.5</v>
          </cell>
          <cell r="I3219">
            <v>27.73</v>
          </cell>
          <cell r="J3219">
            <v>36.729999999999997</v>
          </cell>
          <cell r="K3219" t="str">
            <v/>
          </cell>
          <cell r="L3219" t="str">
            <v>TR</v>
          </cell>
          <cell r="M3219">
            <v>9.1999999999999993</v>
          </cell>
          <cell r="N3219" t="str">
            <v>NO US</v>
          </cell>
        </row>
        <row r="3220">
          <cell r="A3220">
            <v>50166</v>
          </cell>
          <cell r="B3220" t="str">
            <v>Prunus padus 'Sweetheart'</v>
          </cell>
          <cell r="C3220" t="str">
            <v>Sweetheart Mayday</v>
          </cell>
          <cell r="D3220" t="str">
            <v>NonCVI</v>
          </cell>
          <cell r="E3220" t="str">
            <v/>
          </cell>
          <cell r="F3220" t="str">
            <v/>
          </cell>
          <cell r="G3220" t="str">
            <v>#10</v>
          </cell>
          <cell r="H3220">
            <v>52.5</v>
          </cell>
          <cell r="I3220">
            <v>49.35</v>
          </cell>
          <cell r="J3220">
            <v>64.2</v>
          </cell>
          <cell r="K3220" t="str">
            <v/>
          </cell>
          <cell r="L3220" t="str">
            <v>TR</v>
          </cell>
          <cell r="M3220">
            <v>9.1999999999999993</v>
          </cell>
          <cell r="N3220" t="str">
            <v>NO US</v>
          </cell>
        </row>
        <row r="3221">
          <cell r="A3221">
            <v>50167</v>
          </cell>
          <cell r="B3221" t="str">
            <v>Prunus padus 'Sweetheart'</v>
          </cell>
          <cell r="C3221" t="str">
            <v>Sweetheart Mayday</v>
          </cell>
          <cell r="D3221" t="str">
            <v>NonCVI</v>
          </cell>
          <cell r="E3221" t="str">
            <v/>
          </cell>
          <cell r="F3221" t="str">
            <v/>
          </cell>
          <cell r="G3221" t="str">
            <v>#15</v>
          </cell>
          <cell r="H3221">
            <v>76</v>
          </cell>
          <cell r="I3221">
            <v>71.44</v>
          </cell>
          <cell r="J3221">
            <v>101.39</v>
          </cell>
          <cell r="K3221" t="str">
            <v/>
          </cell>
          <cell r="L3221" t="str">
            <v>TR</v>
          </cell>
          <cell r="M3221">
            <v>9.1999999999999993</v>
          </cell>
          <cell r="N3221" t="str">
            <v>NO US</v>
          </cell>
        </row>
        <row r="3222">
          <cell r="A3222">
            <v>50169</v>
          </cell>
          <cell r="B3222" t="str">
            <v>Prunus padus 'Sweetheart'</v>
          </cell>
          <cell r="C3222" t="str">
            <v>Sweetheart Mayday Plug</v>
          </cell>
          <cell r="D3222" t="str">
            <v>NonCVI</v>
          </cell>
          <cell r="F3222" t="str">
            <v/>
          </cell>
          <cell r="G3222" t="str">
            <v>Plug</v>
          </cell>
          <cell r="H3222">
            <v>0</v>
          </cell>
          <cell r="I3222">
            <v>0</v>
          </cell>
          <cell r="J3222">
            <v>0</v>
          </cell>
          <cell r="K3222" t="str">
            <v>Inactive</v>
          </cell>
          <cell r="L3222" t="str">
            <v>TR</v>
          </cell>
          <cell r="M3222">
            <v>9.1999999999999993</v>
          </cell>
          <cell r="N3222" t="str">
            <v>Unsalable</v>
          </cell>
        </row>
        <row r="3223">
          <cell r="A3223">
            <v>50200</v>
          </cell>
          <cell r="B3223" t="str">
            <v>Prunus padus commutata</v>
          </cell>
          <cell r="C3223" t="str">
            <v>Mayday CVI 50+mm</v>
          </cell>
          <cell r="D3223" t="str">
            <v>CVI</v>
          </cell>
          <cell r="E3223" t="str">
            <v>50+ mm</v>
          </cell>
          <cell r="F3223" t="str">
            <v>100% TAG</v>
          </cell>
          <cell r="G3223" t="str">
            <v>#20</v>
          </cell>
          <cell r="H3223">
            <v>145</v>
          </cell>
          <cell r="I3223">
            <v>136.30000000000001</v>
          </cell>
          <cell r="J3223">
            <v>216.3</v>
          </cell>
          <cell r="K3223" t="str">
            <v/>
          </cell>
          <cell r="L3223" t="str">
            <v>TR</v>
          </cell>
          <cell r="M3223">
            <v>9.1999999999999993</v>
          </cell>
        </row>
        <row r="3224">
          <cell r="A3224">
            <v>50202</v>
          </cell>
          <cell r="B3224" t="str">
            <v>Prunus padus commutata</v>
          </cell>
          <cell r="C3224" t="str">
            <v>Mayday CVI</v>
          </cell>
          <cell r="D3224" t="str">
            <v>CVI</v>
          </cell>
          <cell r="E3224" t="str">
            <v>NoSales</v>
          </cell>
          <cell r="F3224" t="str">
            <v>100% TAG</v>
          </cell>
          <cell r="G3224" t="str">
            <v>#2</v>
          </cell>
          <cell r="H3224">
            <v>0</v>
          </cell>
          <cell r="I3224">
            <v>0</v>
          </cell>
          <cell r="J3224">
            <v>0</v>
          </cell>
          <cell r="K3224" t="str">
            <v/>
          </cell>
          <cell r="L3224" t="str">
            <v>TR</v>
          </cell>
          <cell r="M3224">
            <v>9.1999999999999993</v>
          </cell>
          <cell r="N3224" t="str">
            <v>Unsalable</v>
          </cell>
        </row>
        <row r="3225">
          <cell r="A3225">
            <v>50205</v>
          </cell>
          <cell r="B3225" t="str">
            <v>Prunus padus commutata</v>
          </cell>
          <cell r="C3225" t="str">
            <v>Mayday CVI</v>
          </cell>
          <cell r="D3225" t="str">
            <v>CVI</v>
          </cell>
          <cell r="E3225" t="str">
            <v/>
          </cell>
          <cell r="F3225" t="str">
            <v>100% TAG</v>
          </cell>
          <cell r="G3225" t="str">
            <v>#5</v>
          </cell>
          <cell r="H3225">
            <v>26</v>
          </cell>
          <cell r="I3225">
            <v>24.44</v>
          </cell>
          <cell r="J3225">
            <v>33.44</v>
          </cell>
          <cell r="K3225" t="str">
            <v/>
          </cell>
          <cell r="L3225" t="str">
            <v>TR</v>
          </cell>
          <cell r="M3225">
            <v>9.1999999999999993</v>
          </cell>
        </row>
        <row r="3226">
          <cell r="A3226">
            <v>50206</v>
          </cell>
          <cell r="B3226" t="str">
            <v>Prunus padus commutata</v>
          </cell>
          <cell r="C3226" t="str">
            <v>Mayday CVI</v>
          </cell>
          <cell r="D3226" t="str">
            <v>CVI</v>
          </cell>
          <cell r="E3226" t="str">
            <v/>
          </cell>
          <cell r="F3226" t="str">
            <v>100% TAG</v>
          </cell>
          <cell r="G3226" t="str">
            <v>#10</v>
          </cell>
          <cell r="H3226">
            <v>49.5</v>
          </cell>
          <cell r="I3226">
            <v>46.53</v>
          </cell>
          <cell r="J3226">
            <v>61.38</v>
          </cell>
          <cell r="K3226" t="str">
            <v/>
          </cell>
          <cell r="L3226" t="str">
            <v>TR</v>
          </cell>
          <cell r="M3226">
            <v>9.1999999999999993</v>
          </cell>
        </row>
        <row r="3227">
          <cell r="A3227">
            <v>50207</v>
          </cell>
          <cell r="B3227" t="str">
            <v>Prunus padus commutata</v>
          </cell>
          <cell r="C3227" t="str">
            <v>Mayday CVI</v>
          </cell>
          <cell r="D3227" t="str">
            <v>CVI</v>
          </cell>
          <cell r="E3227" t="str">
            <v/>
          </cell>
          <cell r="F3227" t="str">
            <v>100% TAG</v>
          </cell>
          <cell r="G3227" t="str">
            <v>#15</v>
          </cell>
          <cell r="H3227">
            <v>72</v>
          </cell>
          <cell r="I3227">
            <v>67.680000000000007</v>
          </cell>
          <cell r="J3227">
            <v>97.63</v>
          </cell>
          <cell r="K3227" t="str">
            <v/>
          </cell>
          <cell r="L3227" t="str">
            <v>TR</v>
          </cell>
          <cell r="M3227">
            <v>9.1999999999999993</v>
          </cell>
        </row>
        <row r="3228">
          <cell r="A3228">
            <v>50208</v>
          </cell>
          <cell r="B3228" t="str">
            <v>Prunus padus commutata</v>
          </cell>
          <cell r="C3228" t="str">
            <v>Mayday CVI 40-49mm</v>
          </cell>
          <cell r="D3228" t="str">
            <v>CVI</v>
          </cell>
          <cell r="E3228" t="str">
            <v>40-49mm</v>
          </cell>
          <cell r="F3228" t="str">
            <v>100% TAG</v>
          </cell>
          <cell r="G3228" t="str">
            <v>#20</v>
          </cell>
          <cell r="H3228">
            <v>115</v>
          </cell>
          <cell r="I3228">
            <v>108.1</v>
          </cell>
          <cell r="J3228">
            <v>188.1</v>
          </cell>
          <cell r="K3228" t="str">
            <v/>
          </cell>
          <cell r="L3228" t="str">
            <v>TR</v>
          </cell>
          <cell r="M3228">
            <v>9.1999999999999993</v>
          </cell>
        </row>
        <row r="3229">
          <cell r="A3229">
            <v>50209</v>
          </cell>
          <cell r="B3229" t="str">
            <v>Prunus padus commutata</v>
          </cell>
          <cell r="C3229" t="str">
            <v>Mayday CVI Plug</v>
          </cell>
          <cell r="D3229" t="str">
            <v>CVI</v>
          </cell>
          <cell r="F3229" t="str">
            <v>100% TAG</v>
          </cell>
          <cell r="G3229" t="str">
            <v>Plug</v>
          </cell>
          <cell r="H3229">
            <v>0</v>
          </cell>
          <cell r="I3229">
            <v>0</v>
          </cell>
          <cell r="J3229">
            <v>0</v>
          </cell>
          <cell r="K3229" t="str">
            <v>Inactive</v>
          </cell>
          <cell r="L3229" t="str">
            <v>TR</v>
          </cell>
          <cell r="M3229">
            <v>9.1999999999999993</v>
          </cell>
          <cell r="N3229" t="str">
            <v>Unsalable</v>
          </cell>
        </row>
        <row r="3230">
          <cell r="A3230">
            <v>50216</v>
          </cell>
          <cell r="B3230" t="str">
            <v>Prunus padus commutata</v>
          </cell>
          <cell r="C3230" t="str">
            <v>Mayday</v>
          </cell>
          <cell r="D3230" t="str">
            <v>NonCVI</v>
          </cell>
          <cell r="E3230" t="str">
            <v/>
          </cell>
          <cell r="F3230" t="str">
            <v>100% TAG</v>
          </cell>
          <cell r="G3230" t="str">
            <v>#10</v>
          </cell>
          <cell r="H3230">
            <v>49.5</v>
          </cell>
          <cell r="I3230">
            <v>46.53</v>
          </cell>
          <cell r="J3230">
            <v>61.38</v>
          </cell>
          <cell r="K3230" t="str">
            <v>Inactive</v>
          </cell>
          <cell r="L3230" t="str">
            <v>TR</v>
          </cell>
          <cell r="M3230">
            <v>9.1999999999999993</v>
          </cell>
          <cell r="N3230" t="str">
            <v>NO US</v>
          </cell>
        </row>
        <row r="3231">
          <cell r="A3231">
            <v>50402</v>
          </cell>
          <cell r="B3231" t="str">
            <v>Prunus virginiana 'Bailey Select'</v>
          </cell>
          <cell r="C3231" t="str">
            <v>Bailey's Select Schubert</v>
          </cell>
          <cell r="D3231" t="str">
            <v>NonCVI</v>
          </cell>
          <cell r="E3231" t="str">
            <v>NoSales</v>
          </cell>
          <cell r="F3231" t="str">
            <v>100% TAG</v>
          </cell>
          <cell r="G3231" t="str">
            <v>#2</v>
          </cell>
          <cell r="H3231">
            <v>0</v>
          </cell>
          <cell r="I3231">
            <v>0</v>
          </cell>
          <cell r="J3231">
            <v>0</v>
          </cell>
          <cell r="K3231" t="str">
            <v/>
          </cell>
          <cell r="L3231" t="str">
            <v>TR</v>
          </cell>
          <cell r="M3231">
            <v>9.1999999999999993</v>
          </cell>
          <cell r="N3231" t="str">
            <v>Unsalable</v>
          </cell>
        </row>
        <row r="3232">
          <cell r="A3232">
            <v>50403</v>
          </cell>
          <cell r="B3232" t="str">
            <v xml:space="preserve">Prunus virginiana 'Bailey Select'  </v>
          </cell>
          <cell r="C3232" t="str">
            <v>Bailey's Select Schubert Clump</v>
          </cell>
          <cell r="D3232" t="str">
            <v>NonCVI</v>
          </cell>
          <cell r="E3232" t="str">
            <v>Clump</v>
          </cell>
          <cell r="F3232" t="str">
            <v>100% TAG</v>
          </cell>
          <cell r="G3232" t="str">
            <v>#10</v>
          </cell>
          <cell r="H3232">
            <v>49.5</v>
          </cell>
          <cell r="I3232">
            <v>46.53</v>
          </cell>
          <cell r="J3232">
            <v>61.38</v>
          </cell>
          <cell r="K3232" t="str">
            <v/>
          </cell>
          <cell r="L3232" t="str">
            <v>TR</v>
          </cell>
          <cell r="M3232">
            <v>9.1999999999999993</v>
          </cell>
          <cell r="N3232" t="str">
            <v>NO US</v>
          </cell>
        </row>
        <row r="3233">
          <cell r="A3233">
            <v>50404</v>
          </cell>
          <cell r="B3233" t="str">
            <v>Prunus virginiana 'Bailey Select'</v>
          </cell>
          <cell r="C3233" t="str">
            <v>Bailey's Select Schubert LP</v>
          </cell>
          <cell r="D3233" t="str">
            <v>NonCVI</v>
          </cell>
          <cell r="F3233" t="str">
            <v>100% TAG</v>
          </cell>
          <cell r="G3233" t="str">
            <v>LP</v>
          </cell>
          <cell r="H3233">
            <v>0</v>
          </cell>
          <cell r="I3233">
            <v>0</v>
          </cell>
          <cell r="J3233">
            <v>0</v>
          </cell>
          <cell r="K3233" t="str">
            <v/>
          </cell>
          <cell r="L3233" t="str">
            <v>TR</v>
          </cell>
          <cell r="M3233">
            <v>9.1999999999999993</v>
          </cell>
          <cell r="N3233" t="str">
            <v>Unsalable</v>
          </cell>
        </row>
        <row r="3234">
          <cell r="A3234">
            <v>50405</v>
          </cell>
          <cell r="B3234" t="str">
            <v>Prunus virginiana 'Bailey Select'</v>
          </cell>
          <cell r="C3234" t="str">
            <v>Bailey's Select Schubert</v>
          </cell>
          <cell r="D3234" t="str">
            <v>NonCVI</v>
          </cell>
          <cell r="E3234" t="str">
            <v/>
          </cell>
          <cell r="F3234" t="str">
            <v>100% TAG</v>
          </cell>
          <cell r="G3234" t="str">
            <v>#5</v>
          </cell>
          <cell r="H3234">
            <v>26</v>
          </cell>
          <cell r="I3234">
            <v>24.44</v>
          </cell>
          <cell r="J3234">
            <v>33.44</v>
          </cell>
          <cell r="K3234" t="str">
            <v/>
          </cell>
          <cell r="L3234" t="str">
            <v>TR</v>
          </cell>
          <cell r="M3234">
            <v>9.1999999999999993</v>
          </cell>
          <cell r="N3234" t="str">
            <v>NO US</v>
          </cell>
        </row>
        <row r="3235">
          <cell r="A3235">
            <v>50406</v>
          </cell>
          <cell r="B3235" t="str">
            <v>Prunus virginiana 'Bailey Select'</v>
          </cell>
          <cell r="C3235" t="str">
            <v>Bailey's Select Schubert</v>
          </cell>
          <cell r="D3235" t="str">
            <v>NonCVI</v>
          </cell>
          <cell r="E3235" t="str">
            <v/>
          </cell>
          <cell r="F3235" t="str">
            <v>100% TAG</v>
          </cell>
          <cell r="G3235" t="str">
            <v>#10</v>
          </cell>
          <cell r="H3235">
            <v>49.5</v>
          </cell>
          <cell r="I3235">
            <v>46.53</v>
          </cell>
          <cell r="J3235">
            <v>61.38</v>
          </cell>
          <cell r="K3235" t="str">
            <v>Inactive</v>
          </cell>
          <cell r="L3235" t="str">
            <v>TR</v>
          </cell>
          <cell r="M3235">
            <v>9.1999999999999993</v>
          </cell>
          <cell r="N3235" t="str">
            <v>NO US</v>
          </cell>
        </row>
        <row r="3236">
          <cell r="A3236">
            <v>50407</v>
          </cell>
          <cell r="B3236" t="str">
            <v>Prunus virginiana 'Bailey Select'</v>
          </cell>
          <cell r="C3236" t="str">
            <v>Bailey's Select Schubert</v>
          </cell>
          <cell r="D3236" t="str">
            <v>NonCVI</v>
          </cell>
          <cell r="E3236" t="str">
            <v/>
          </cell>
          <cell r="F3236" t="str">
            <v>100% TAG</v>
          </cell>
          <cell r="G3236" t="str">
            <v>#15</v>
          </cell>
          <cell r="H3236">
            <v>72</v>
          </cell>
          <cell r="I3236">
            <v>67.680000000000007</v>
          </cell>
          <cell r="J3236">
            <v>97.63</v>
          </cell>
          <cell r="K3236" t="str">
            <v/>
          </cell>
          <cell r="L3236" t="str">
            <v>TR</v>
          </cell>
          <cell r="M3236">
            <v>9.1999999999999993</v>
          </cell>
          <cell r="N3236" t="str">
            <v>NO US</v>
          </cell>
        </row>
        <row r="3237">
          <cell r="A3237">
            <v>50408</v>
          </cell>
          <cell r="B3237" t="str">
            <v xml:space="preserve">Prunus virginiana 'Bailey Select'   </v>
          </cell>
          <cell r="C3237" t="str">
            <v>Bailey's Select Schubert  CVI Clump</v>
          </cell>
          <cell r="D3237" t="str">
            <v>CVI</v>
          </cell>
          <cell r="E3237" t="str">
            <v>Clump</v>
          </cell>
          <cell r="F3237" t="str">
            <v>100% TAG</v>
          </cell>
          <cell r="G3237" t="str">
            <v>#10</v>
          </cell>
          <cell r="H3237">
            <v>49.5</v>
          </cell>
          <cell r="I3237">
            <v>46.53</v>
          </cell>
          <cell r="J3237">
            <v>61.38</v>
          </cell>
          <cell r="K3237" t="str">
            <v>Inactive</v>
          </cell>
          <cell r="L3237" t="str">
            <v>TR</v>
          </cell>
          <cell r="M3237">
            <v>9.1999999999999993</v>
          </cell>
        </row>
        <row r="3238">
          <cell r="A3238">
            <v>50409</v>
          </cell>
          <cell r="B3238" t="str">
            <v>Prunus virginiana 'Bailey Select'</v>
          </cell>
          <cell r="C3238" t="str">
            <v>Bailey's Select Schubert Plug</v>
          </cell>
          <cell r="D3238" t="str">
            <v>NonCVI</v>
          </cell>
          <cell r="F3238" t="str">
            <v>100% TAG</v>
          </cell>
          <cell r="G3238" t="str">
            <v>Plug</v>
          </cell>
          <cell r="H3238">
            <v>0</v>
          </cell>
          <cell r="I3238">
            <v>0</v>
          </cell>
          <cell r="J3238">
            <v>0</v>
          </cell>
          <cell r="K3238" t="str">
            <v>Inactive</v>
          </cell>
          <cell r="L3238" t="str">
            <v>TR</v>
          </cell>
          <cell r="M3238">
            <v>9.1999999999999993</v>
          </cell>
          <cell r="N3238" t="str">
            <v>Unsalable</v>
          </cell>
        </row>
        <row r="3239">
          <cell r="A3239">
            <v>50412</v>
          </cell>
          <cell r="B3239" t="str">
            <v xml:space="preserve">Prunus virginiana 'Bailey Select' </v>
          </cell>
          <cell r="C3239" t="str">
            <v xml:space="preserve">Bailey's Select Schubert CVI </v>
          </cell>
          <cell r="D3239" t="str">
            <v>CVI</v>
          </cell>
          <cell r="E3239" t="str">
            <v>NoSales</v>
          </cell>
          <cell r="F3239" t="str">
            <v>100% TAG</v>
          </cell>
          <cell r="G3239" t="str">
            <v>#2</v>
          </cell>
          <cell r="H3239">
            <v>0</v>
          </cell>
          <cell r="I3239">
            <v>0</v>
          </cell>
          <cell r="J3239">
            <v>0</v>
          </cell>
          <cell r="K3239" t="str">
            <v/>
          </cell>
          <cell r="L3239" t="str">
            <v>TR</v>
          </cell>
          <cell r="M3239">
            <v>9.1999999999999993</v>
          </cell>
          <cell r="N3239" t="str">
            <v>Unsalable</v>
          </cell>
        </row>
        <row r="3240">
          <cell r="A3240">
            <v>50414</v>
          </cell>
          <cell r="B3240" t="str">
            <v xml:space="preserve">Prunus virginiana 'Bailey Select' </v>
          </cell>
          <cell r="C3240" t="str">
            <v>Bailey's Select Schubert CVI LP</v>
          </cell>
          <cell r="D3240" t="str">
            <v>CVI</v>
          </cell>
          <cell r="F3240" t="str">
            <v>100% TAG</v>
          </cell>
          <cell r="G3240" t="str">
            <v>LP</v>
          </cell>
          <cell r="H3240">
            <v>0</v>
          </cell>
          <cell r="I3240">
            <v>0</v>
          </cell>
          <cell r="J3240">
            <v>0</v>
          </cell>
          <cell r="K3240" t="str">
            <v/>
          </cell>
          <cell r="L3240" t="str">
            <v>TR</v>
          </cell>
          <cell r="M3240">
            <v>9.1999999999999993</v>
          </cell>
          <cell r="N3240" t="str">
            <v>Unsalable</v>
          </cell>
        </row>
        <row r="3241">
          <cell r="A3241">
            <v>50415</v>
          </cell>
          <cell r="B3241" t="str">
            <v xml:space="preserve">Prunus virginiana 'Bailey Select' </v>
          </cell>
          <cell r="C3241" t="str">
            <v xml:space="preserve">Bailey's Select Schubert CVI </v>
          </cell>
          <cell r="D3241" t="str">
            <v>CVI</v>
          </cell>
          <cell r="E3241" t="str">
            <v/>
          </cell>
          <cell r="F3241" t="str">
            <v>100% TAG</v>
          </cell>
          <cell r="G3241" t="str">
            <v>#5</v>
          </cell>
          <cell r="H3241">
            <v>26</v>
          </cell>
          <cell r="I3241">
            <v>24.44</v>
          </cell>
          <cell r="J3241">
            <v>33.44</v>
          </cell>
          <cell r="K3241" t="str">
            <v/>
          </cell>
          <cell r="L3241" t="str">
            <v>TR</v>
          </cell>
          <cell r="M3241">
            <v>9.1999999999999993</v>
          </cell>
        </row>
        <row r="3242">
          <cell r="A3242">
            <v>50416</v>
          </cell>
          <cell r="B3242" t="str">
            <v xml:space="preserve">Prunus virginiana 'Bailey Select' </v>
          </cell>
          <cell r="C3242" t="str">
            <v xml:space="preserve">Bailey's Select Schubert CVI </v>
          </cell>
          <cell r="D3242" t="str">
            <v>CVI</v>
          </cell>
          <cell r="E3242" t="str">
            <v/>
          </cell>
          <cell r="F3242" t="str">
            <v>100% TAG</v>
          </cell>
          <cell r="G3242" t="str">
            <v>#10</v>
          </cell>
          <cell r="H3242">
            <v>49.5</v>
          </cell>
          <cell r="I3242">
            <v>46.53</v>
          </cell>
          <cell r="J3242">
            <v>61.38</v>
          </cell>
          <cell r="K3242" t="str">
            <v/>
          </cell>
          <cell r="L3242" t="str">
            <v>TR</v>
          </cell>
          <cell r="M3242">
            <v>9.1999999999999993</v>
          </cell>
        </row>
        <row r="3243">
          <cell r="A3243">
            <v>50417</v>
          </cell>
          <cell r="B3243" t="str">
            <v xml:space="preserve">Prunus virginiana 'Bailey Select' </v>
          </cell>
          <cell r="C3243" t="str">
            <v xml:space="preserve">Bailey's Select Schubert CVI </v>
          </cell>
          <cell r="D3243" t="str">
            <v>CVI</v>
          </cell>
          <cell r="E3243" t="str">
            <v/>
          </cell>
          <cell r="F3243" t="str">
            <v>100% TAG</v>
          </cell>
          <cell r="G3243" t="str">
            <v>#15</v>
          </cell>
          <cell r="H3243">
            <v>72</v>
          </cell>
          <cell r="I3243">
            <v>67.680000000000007</v>
          </cell>
          <cell r="J3243">
            <v>97.63</v>
          </cell>
          <cell r="K3243" t="str">
            <v/>
          </cell>
          <cell r="L3243" t="str">
            <v>TR</v>
          </cell>
          <cell r="M3243">
            <v>9.1999999999999993</v>
          </cell>
        </row>
        <row r="3244">
          <cell r="A3244">
            <v>50418</v>
          </cell>
          <cell r="B3244" t="str">
            <v xml:space="preserve">Prunus virginiana 'Bailey Select' </v>
          </cell>
          <cell r="C3244" t="str">
            <v>Bailey's Select Schubert CVI 40-49mm</v>
          </cell>
          <cell r="D3244" t="str">
            <v>CVI</v>
          </cell>
          <cell r="E3244" t="str">
            <v>40-49mm</v>
          </cell>
          <cell r="F3244" t="str">
            <v>100% TAG</v>
          </cell>
          <cell r="G3244" t="str">
            <v>#20</v>
          </cell>
          <cell r="H3244">
            <v>115</v>
          </cell>
          <cell r="I3244">
            <v>108.1</v>
          </cell>
          <cell r="J3244">
            <v>188.1</v>
          </cell>
          <cell r="K3244" t="str">
            <v/>
          </cell>
          <cell r="L3244" t="str">
            <v>TR</v>
          </cell>
          <cell r="M3244">
            <v>9.1999999999999993</v>
          </cell>
        </row>
        <row r="3245">
          <cell r="A3245">
            <v>50419</v>
          </cell>
          <cell r="B3245" t="str">
            <v xml:space="preserve">Prunus virginiana 'Bailey Select' </v>
          </cell>
          <cell r="C3245" t="str">
            <v>Bailey's Select Schubert CVI 50+mm</v>
          </cell>
          <cell r="D3245" t="str">
            <v>CVI</v>
          </cell>
          <cell r="E3245" t="str">
            <v>50+ mm</v>
          </cell>
          <cell r="F3245" t="str">
            <v>100% TAG</v>
          </cell>
          <cell r="G3245" t="str">
            <v>#20</v>
          </cell>
          <cell r="H3245">
            <v>145</v>
          </cell>
          <cell r="I3245">
            <v>136.30000000000001</v>
          </cell>
          <cell r="J3245">
            <v>216.3</v>
          </cell>
          <cell r="K3245" t="str">
            <v/>
          </cell>
          <cell r="L3245" t="str">
            <v>TR</v>
          </cell>
          <cell r="M3245">
            <v>9.1999999999999993</v>
          </cell>
        </row>
        <row r="3246">
          <cell r="A3246">
            <v>50422</v>
          </cell>
          <cell r="B3246" t="str">
            <v>Prunus virginiana</v>
          </cell>
          <cell r="C3246" t="str">
            <v>Schubert Chokecherry CVI</v>
          </cell>
          <cell r="D3246" t="str">
            <v>CVI</v>
          </cell>
          <cell r="E3246" t="str">
            <v>NoSales</v>
          </cell>
          <cell r="F3246" t="str">
            <v/>
          </cell>
          <cell r="G3246" t="str">
            <v>#2</v>
          </cell>
          <cell r="H3246">
            <v>0</v>
          </cell>
          <cell r="I3246">
            <v>0</v>
          </cell>
          <cell r="J3246">
            <v>0</v>
          </cell>
          <cell r="K3246" t="str">
            <v>Inactive</v>
          </cell>
          <cell r="L3246" t="str">
            <v>TR</v>
          </cell>
          <cell r="M3246">
            <v>9.1999999999999993</v>
          </cell>
          <cell r="N3246" t="str">
            <v>Unsalable</v>
          </cell>
        </row>
        <row r="3247">
          <cell r="A3247">
            <v>50425</v>
          </cell>
          <cell r="B3247" t="str">
            <v>Prunus virginiana</v>
          </cell>
          <cell r="C3247" t="str">
            <v>Schubert Chokecherry CVI</v>
          </cell>
          <cell r="D3247" t="str">
            <v>CVI</v>
          </cell>
          <cell r="F3247" t="str">
            <v/>
          </cell>
          <cell r="G3247" t="str">
            <v>#5</v>
          </cell>
          <cell r="H3247">
            <v>26</v>
          </cell>
          <cell r="I3247">
            <v>24.44</v>
          </cell>
          <cell r="J3247">
            <v>33.44</v>
          </cell>
          <cell r="K3247" t="str">
            <v>Inactive</v>
          </cell>
          <cell r="L3247" t="str">
            <v>TR</v>
          </cell>
          <cell r="M3247">
            <v>9.1999999999999993</v>
          </cell>
        </row>
        <row r="3248">
          <cell r="A3248">
            <v>50429</v>
          </cell>
          <cell r="B3248" t="str">
            <v>Prunus virginiana</v>
          </cell>
          <cell r="C3248" t="str">
            <v>Schubert Chokecherry Clump CVI</v>
          </cell>
          <cell r="D3248" t="str">
            <v>CVI</v>
          </cell>
          <cell r="E3248" t="str">
            <v>Clump</v>
          </cell>
          <cell r="F3248" t="str">
            <v/>
          </cell>
          <cell r="G3248" t="str">
            <v>#10</v>
          </cell>
          <cell r="H3248">
            <v>49.5</v>
          </cell>
          <cell r="I3248">
            <v>46.53</v>
          </cell>
          <cell r="J3248">
            <v>61.38</v>
          </cell>
          <cell r="K3248" t="str">
            <v>Inactive</v>
          </cell>
          <cell r="L3248" t="str">
            <v>TR</v>
          </cell>
          <cell r="M3248">
            <v>9.1999999999999993</v>
          </cell>
        </row>
        <row r="3249">
          <cell r="A3249">
            <v>50501</v>
          </cell>
          <cell r="B3249" t="str">
            <v>Prunus virginiana</v>
          </cell>
          <cell r="C3249" t="str">
            <v>Western Chokecherry</v>
          </cell>
          <cell r="D3249" t="str">
            <v>NonCVI</v>
          </cell>
          <cell r="E3249" t="str">
            <v>Native</v>
          </cell>
          <cell r="F3249" t="str">
            <v/>
          </cell>
          <cell r="G3249" t="str">
            <v>#1</v>
          </cell>
          <cell r="H3249">
            <v>5.25</v>
          </cell>
          <cell r="I3249">
            <v>4.9349999999999996</v>
          </cell>
          <cell r="J3249">
            <v>6.335</v>
          </cell>
          <cell r="K3249" t="str">
            <v/>
          </cell>
          <cell r="L3249" t="str">
            <v>SH</v>
          </cell>
          <cell r="M3249">
            <v>1.1200000000000001</v>
          </cell>
          <cell r="N3249" t="str">
            <v>NO US</v>
          </cell>
        </row>
        <row r="3250">
          <cell r="A3250">
            <v>50502</v>
          </cell>
          <cell r="B3250" t="str">
            <v>Prunus virginiana</v>
          </cell>
          <cell r="C3250" t="str">
            <v>Western Chokecherry</v>
          </cell>
          <cell r="D3250" t="str">
            <v>NonCVI</v>
          </cell>
          <cell r="E3250" t="str">
            <v>Native</v>
          </cell>
          <cell r="F3250" t="str">
            <v/>
          </cell>
          <cell r="G3250" t="str">
            <v>#2</v>
          </cell>
          <cell r="H3250">
            <v>10.5</v>
          </cell>
          <cell r="I3250">
            <v>9.8699999999999992</v>
          </cell>
          <cell r="J3250">
            <v>12.62</v>
          </cell>
          <cell r="K3250" t="str">
            <v/>
          </cell>
          <cell r="L3250" t="str">
            <v>SH</v>
          </cell>
          <cell r="M3250">
            <v>1.1200000000000001</v>
          </cell>
          <cell r="N3250" t="str">
            <v>NO US</v>
          </cell>
        </row>
        <row r="3251">
          <cell r="A3251">
            <v>50504</v>
          </cell>
          <cell r="B3251" t="str">
            <v>Prunus virginiana</v>
          </cell>
          <cell r="C3251" t="str">
            <v>Western Chokecherry LP</v>
          </cell>
          <cell r="D3251" t="str">
            <v>NonCVI</v>
          </cell>
          <cell r="E3251" t="str">
            <v>Native</v>
          </cell>
          <cell r="F3251" t="str">
            <v/>
          </cell>
          <cell r="G3251" t="str">
            <v>LP</v>
          </cell>
          <cell r="H3251">
            <v>3.25</v>
          </cell>
          <cell r="I3251">
            <v>3.0550000000000002</v>
          </cell>
          <cell r="J3251">
            <v>3.7549999999999999</v>
          </cell>
          <cell r="K3251" t="str">
            <v/>
          </cell>
          <cell r="L3251" t="str">
            <v>SH</v>
          </cell>
          <cell r="M3251">
            <v>1.1200000000000001</v>
          </cell>
          <cell r="N3251" t="str">
            <v>Unsalable</v>
          </cell>
        </row>
        <row r="3252">
          <cell r="A3252">
            <v>50505</v>
          </cell>
          <cell r="B3252" t="str">
            <v>Prunus virginiana</v>
          </cell>
          <cell r="C3252" t="str">
            <v>Western Chokecherry</v>
          </cell>
          <cell r="D3252" t="str">
            <v>NonCVI</v>
          </cell>
          <cell r="E3252" t="str">
            <v>Native</v>
          </cell>
          <cell r="F3252" t="str">
            <v/>
          </cell>
          <cell r="G3252" t="str">
            <v>#5</v>
          </cell>
          <cell r="H3252">
            <v>14.95</v>
          </cell>
          <cell r="I3252">
            <v>14.052999999999999</v>
          </cell>
          <cell r="J3252">
            <v>20.902999999999999</v>
          </cell>
          <cell r="K3252" t="str">
            <v/>
          </cell>
          <cell r="L3252" t="str">
            <v>SH</v>
          </cell>
          <cell r="M3252">
            <v>1.1200000000000001</v>
          </cell>
          <cell r="N3252" t="str">
            <v>NO US</v>
          </cell>
        </row>
        <row r="3253">
          <cell r="A3253">
            <v>50509</v>
          </cell>
          <cell r="B3253" t="str">
            <v>Prunus virginiana</v>
          </cell>
          <cell r="C3253" t="str">
            <v>Western Chokecherry Plug</v>
          </cell>
          <cell r="D3253" t="str">
            <v>NonCVI</v>
          </cell>
          <cell r="E3253" t="str">
            <v>Native</v>
          </cell>
          <cell r="F3253" t="str">
            <v/>
          </cell>
          <cell r="G3253" t="str">
            <v>Plug</v>
          </cell>
          <cell r="H3253">
            <v>0</v>
          </cell>
          <cell r="I3253">
            <v>0</v>
          </cell>
          <cell r="J3253">
            <v>0</v>
          </cell>
          <cell r="K3253" t="str">
            <v/>
          </cell>
          <cell r="L3253" t="str">
            <v>SH</v>
          </cell>
          <cell r="M3253">
            <v>1.1200000000000001</v>
          </cell>
          <cell r="N3253" t="str">
            <v>Unsalable</v>
          </cell>
        </row>
        <row r="3254">
          <cell r="A3254">
            <v>50555</v>
          </cell>
          <cell r="B3254" t="str">
            <v>Prunus x nigrella 'Muckle'</v>
          </cell>
          <cell r="C3254" t="str">
            <v>Muckle Plum</v>
          </cell>
          <cell r="D3254" t="str">
            <v>NonCVI</v>
          </cell>
          <cell r="E3254" t="str">
            <v/>
          </cell>
          <cell r="F3254" t="str">
            <v/>
          </cell>
          <cell r="G3254" t="str">
            <v>#5</v>
          </cell>
          <cell r="H3254">
            <v>29.5</v>
          </cell>
          <cell r="I3254">
            <v>27.73</v>
          </cell>
          <cell r="J3254">
            <v>36.729999999999997</v>
          </cell>
          <cell r="K3254" t="str">
            <v/>
          </cell>
          <cell r="L3254" t="str">
            <v>TR</v>
          </cell>
          <cell r="M3254">
            <v>9.1999999999999993</v>
          </cell>
          <cell r="N3254" t="str">
            <v>NO US</v>
          </cell>
        </row>
        <row r="3255">
          <cell r="A3255">
            <v>50556</v>
          </cell>
          <cell r="B3255" t="str">
            <v>Prunus x nigrella 'Muckle'</v>
          </cell>
          <cell r="C3255" t="str">
            <v>Muckle Plum</v>
          </cell>
          <cell r="D3255" t="str">
            <v>NonCVI</v>
          </cell>
          <cell r="E3255" t="str">
            <v/>
          </cell>
          <cell r="F3255" t="str">
            <v/>
          </cell>
          <cell r="G3255" t="str">
            <v>#10</v>
          </cell>
          <cell r="H3255">
            <v>56</v>
          </cell>
          <cell r="I3255">
            <v>52.64</v>
          </cell>
          <cell r="J3255">
            <v>67.489999999999995</v>
          </cell>
          <cell r="K3255" t="str">
            <v/>
          </cell>
          <cell r="L3255" t="str">
            <v>TR</v>
          </cell>
          <cell r="M3255">
            <v>9.1999999999999993</v>
          </cell>
          <cell r="N3255" t="str">
            <v>NO US</v>
          </cell>
        </row>
        <row r="3256">
          <cell r="A3256">
            <v>50557</v>
          </cell>
          <cell r="B3256" t="str">
            <v>Prunus x nigrella 'Muckle'</v>
          </cell>
          <cell r="C3256" t="str">
            <v>Muckle Plum</v>
          </cell>
          <cell r="D3256" t="str">
            <v>NonCVI</v>
          </cell>
          <cell r="E3256" t="str">
            <v/>
          </cell>
          <cell r="F3256" t="str">
            <v/>
          </cell>
          <cell r="G3256" t="str">
            <v>#15</v>
          </cell>
          <cell r="H3256">
            <v>79</v>
          </cell>
          <cell r="I3256">
            <v>74.260000000000005</v>
          </cell>
          <cell r="J3256">
            <v>104.21</v>
          </cell>
          <cell r="K3256" t="str">
            <v/>
          </cell>
          <cell r="L3256" t="str">
            <v>TR</v>
          </cell>
          <cell r="M3256">
            <v>9.1999999999999993</v>
          </cell>
          <cell r="N3256" t="str">
            <v>NO US</v>
          </cell>
        </row>
        <row r="3257">
          <cell r="A3257">
            <v>50559</v>
          </cell>
          <cell r="B3257" t="str">
            <v>Prunus x nigrella 'Muckle'</v>
          </cell>
          <cell r="C3257" t="str">
            <v>Muckle Plum Plug</v>
          </cell>
          <cell r="D3257" t="str">
            <v>NonCVI</v>
          </cell>
          <cell r="E3257" t="str">
            <v/>
          </cell>
          <cell r="F3257" t="str">
            <v/>
          </cell>
          <cell r="G3257" t="str">
            <v>Plug</v>
          </cell>
          <cell r="H3257">
            <v>0</v>
          </cell>
          <cell r="I3257">
            <v>0</v>
          </cell>
          <cell r="J3257">
            <v>0</v>
          </cell>
          <cell r="K3257" t="str">
            <v>Inactive</v>
          </cell>
          <cell r="L3257" t="str">
            <v>TR</v>
          </cell>
          <cell r="M3257">
            <v>9.1999999999999993</v>
          </cell>
          <cell r="N3257" t="str">
            <v>Unsalable</v>
          </cell>
        </row>
        <row r="3258">
          <cell r="A3258">
            <v>50602</v>
          </cell>
          <cell r="B3258" t="str">
            <v>Prunus cerasus 'Evans'</v>
          </cell>
          <cell r="C3258" t="str">
            <v>Evans Sour Cherry Tree</v>
          </cell>
          <cell r="D3258" t="str">
            <v>NonCVI</v>
          </cell>
          <cell r="E3258" t="str">
            <v>Tree</v>
          </cell>
          <cell r="F3258" t="str">
            <v>100% TAG</v>
          </cell>
          <cell r="G3258" t="str">
            <v>#2</v>
          </cell>
          <cell r="H3258">
            <v>9.85</v>
          </cell>
          <cell r="I3258">
            <v>9.2589999999999986</v>
          </cell>
          <cell r="J3258">
            <v>12.008999999999999</v>
          </cell>
          <cell r="K3258" t="str">
            <v/>
          </cell>
          <cell r="L3258" t="str">
            <v>FR</v>
          </cell>
          <cell r="M3258">
            <v>8</v>
          </cell>
          <cell r="N3258" t="str">
            <v>NO US</v>
          </cell>
        </row>
        <row r="3259">
          <cell r="A3259">
            <v>50605</v>
          </cell>
          <cell r="B3259" t="str">
            <v>Prunus cerasus 'Evans'</v>
          </cell>
          <cell r="C3259" t="str">
            <v>Evans Sour Cherry Tree</v>
          </cell>
          <cell r="D3259" t="str">
            <v>NonCVI</v>
          </cell>
          <cell r="E3259" t="str">
            <v>Tree</v>
          </cell>
          <cell r="F3259" t="str">
            <v>100% TAG</v>
          </cell>
          <cell r="G3259" t="str">
            <v>#5</v>
          </cell>
          <cell r="H3259">
            <v>26</v>
          </cell>
          <cell r="I3259">
            <v>24.44</v>
          </cell>
          <cell r="J3259">
            <v>33.44</v>
          </cell>
          <cell r="K3259" t="str">
            <v/>
          </cell>
          <cell r="L3259" t="str">
            <v>FR</v>
          </cell>
          <cell r="M3259">
            <v>8</v>
          </cell>
          <cell r="N3259" t="str">
            <v>NO US</v>
          </cell>
        </row>
        <row r="3260">
          <cell r="A3260">
            <v>50606</v>
          </cell>
          <cell r="B3260" t="str">
            <v>Prunus cerasus 'Evans'</v>
          </cell>
          <cell r="C3260" t="str">
            <v>Evans Sour Cherry Tree</v>
          </cell>
          <cell r="D3260" t="str">
            <v>NonCVI</v>
          </cell>
          <cell r="E3260" t="str">
            <v>Tree</v>
          </cell>
          <cell r="F3260" t="str">
            <v>100% TAG</v>
          </cell>
          <cell r="G3260" t="str">
            <v>#10</v>
          </cell>
          <cell r="H3260">
            <v>49.5</v>
          </cell>
          <cell r="I3260">
            <v>46.53</v>
          </cell>
          <cell r="J3260">
            <v>61.38</v>
          </cell>
          <cell r="K3260" t="str">
            <v/>
          </cell>
          <cell r="L3260" t="str">
            <v>FR</v>
          </cell>
          <cell r="M3260">
            <v>8</v>
          </cell>
          <cell r="N3260" t="str">
            <v>NO US</v>
          </cell>
        </row>
        <row r="3261">
          <cell r="A3261">
            <v>50607</v>
          </cell>
          <cell r="B3261" t="str">
            <v>Prunus cerasus 'Evans'</v>
          </cell>
          <cell r="C3261" t="str">
            <v>Evans Sour Cherry Tree</v>
          </cell>
          <cell r="D3261" t="str">
            <v>NonCVI</v>
          </cell>
          <cell r="E3261" t="str">
            <v>Tree</v>
          </cell>
          <cell r="F3261" t="str">
            <v>100% TAG</v>
          </cell>
          <cell r="G3261" t="str">
            <v>#15</v>
          </cell>
          <cell r="H3261">
            <v>72.5</v>
          </cell>
          <cell r="I3261">
            <v>68.150000000000006</v>
          </cell>
          <cell r="J3261">
            <v>98.1</v>
          </cell>
          <cell r="K3261" t="str">
            <v/>
          </cell>
          <cell r="L3261" t="str">
            <v>FR</v>
          </cell>
          <cell r="M3261">
            <v>8</v>
          </cell>
          <cell r="N3261" t="str">
            <v>NO US</v>
          </cell>
        </row>
        <row r="3262">
          <cell r="A3262">
            <v>50612</v>
          </cell>
          <cell r="B3262" t="str">
            <v xml:space="preserve">Prunus cerasus 'Evans' </v>
          </cell>
          <cell r="C3262" t="str">
            <v>Evans Sour Cherry Tree CVI</v>
          </cell>
          <cell r="D3262" t="str">
            <v>CVI</v>
          </cell>
          <cell r="E3262" t="str">
            <v>Tree</v>
          </cell>
          <cell r="F3262" t="str">
            <v>100% TAG</v>
          </cell>
          <cell r="G3262" t="str">
            <v>#2</v>
          </cell>
          <cell r="H3262">
            <v>9.5</v>
          </cell>
          <cell r="I3262">
            <v>8.93</v>
          </cell>
          <cell r="J3262">
            <v>11.68</v>
          </cell>
          <cell r="K3262" t="str">
            <v>Inactive</v>
          </cell>
          <cell r="L3262" t="str">
            <v>FR</v>
          </cell>
          <cell r="M3262">
            <v>8</v>
          </cell>
        </row>
        <row r="3263">
          <cell r="A3263">
            <v>50615</v>
          </cell>
          <cell r="B3263" t="str">
            <v xml:space="preserve">Prunus cerasus 'Evans' </v>
          </cell>
          <cell r="C3263" t="str">
            <v>Evans Sour Cherry Tree CVI</v>
          </cell>
          <cell r="D3263" t="str">
            <v>CVI</v>
          </cell>
          <cell r="E3263" t="str">
            <v>Tree</v>
          </cell>
          <cell r="F3263" t="str">
            <v>100% TAG</v>
          </cell>
          <cell r="G3263" t="str">
            <v>#5</v>
          </cell>
          <cell r="H3263">
            <v>26</v>
          </cell>
          <cell r="I3263">
            <v>24.44</v>
          </cell>
          <cell r="J3263">
            <v>33.44</v>
          </cell>
          <cell r="K3263" t="str">
            <v/>
          </cell>
          <cell r="L3263" t="str">
            <v>FR</v>
          </cell>
          <cell r="M3263">
            <v>8</v>
          </cell>
        </row>
        <row r="3264">
          <cell r="A3264">
            <v>50616</v>
          </cell>
          <cell r="B3264" t="str">
            <v xml:space="preserve">Prunus cerasus 'Evans' </v>
          </cell>
          <cell r="C3264" t="str">
            <v>Evans Sour Cherry Tree CVI</v>
          </cell>
          <cell r="D3264" t="str">
            <v>CVI</v>
          </cell>
          <cell r="E3264" t="str">
            <v>Tree</v>
          </cell>
          <cell r="F3264" t="str">
            <v>100% TAG</v>
          </cell>
          <cell r="G3264" t="str">
            <v>#10</v>
          </cell>
          <cell r="H3264">
            <v>49.5</v>
          </cell>
          <cell r="I3264">
            <v>46.53</v>
          </cell>
          <cell r="J3264">
            <v>61.38</v>
          </cell>
          <cell r="K3264" t="str">
            <v/>
          </cell>
          <cell r="L3264" t="str">
            <v>SH</v>
          </cell>
          <cell r="M3264">
            <v>1.1100000000000001</v>
          </cell>
        </row>
        <row r="3265">
          <cell r="A3265">
            <v>50702</v>
          </cell>
          <cell r="B3265" t="str">
            <v>Prunus salicina 'Brookred'</v>
          </cell>
          <cell r="C3265" t="str">
            <v>Brookred Plum</v>
          </cell>
          <cell r="D3265" t="str">
            <v>NonCVI</v>
          </cell>
          <cell r="E3265" t="str">
            <v>NoSales</v>
          </cell>
          <cell r="F3265" t="str">
            <v>100% TAG</v>
          </cell>
          <cell r="G3265" t="str">
            <v>#2</v>
          </cell>
          <cell r="H3265">
            <v>0</v>
          </cell>
          <cell r="I3265">
            <v>0</v>
          </cell>
          <cell r="J3265">
            <v>0</v>
          </cell>
          <cell r="K3265" t="str">
            <v>Inactive</v>
          </cell>
          <cell r="L3265" t="str">
            <v>FR</v>
          </cell>
          <cell r="M3265">
            <v>8</v>
          </cell>
          <cell r="N3265" t="str">
            <v>Unsalable</v>
          </cell>
        </row>
        <row r="3266">
          <cell r="A3266">
            <v>50703</v>
          </cell>
          <cell r="B3266" t="str">
            <v xml:space="preserve">Prunus salicina 'Brookred' </v>
          </cell>
          <cell r="C3266" t="str">
            <v>Brookred Plum CVI</v>
          </cell>
          <cell r="D3266" t="str">
            <v>CVI</v>
          </cell>
          <cell r="E3266" t="str">
            <v/>
          </cell>
          <cell r="F3266" t="str">
            <v>100% TAG</v>
          </cell>
          <cell r="G3266" t="str">
            <v>#5</v>
          </cell>
          <cell r="H3266">
            <v>26</v>
          </cell>
          <cell r="I3266">
            <v>24.44</v>
          </cell>
          <cell r="J3266">
            <v>33.44</v>
          </cell>
          <cell r="K3266" t="str">
            <v/>
          </cell>
          <cell r="L3266" t="str">
            <v>FR</v>
          </cell>
          <cell r="M3266">
            <v>8</v>
          </cell>
        </row>
        <row r="3267">
          <cell r="A3267">
            <v>50705</v>
          </cell>
          <cell r="B3267" t="str">
            <v>Prunus salicina 'Brookred'</v>
          </cell>
          <cell r="C3267" t="str">
            <v>Brookred Plum</v>
          </cell>
          <cell r="D3267" t="str">
            <v>NonCVI</v>
          </cell>
          <cell r="E3267" t="str">
            <v/>
          </cell>
          <cell r="F3267" t="str">
            <v>100% TAG</v>
          </cell>
          <cell r="G3267" t="str">
            <v>#5</v>
          </cell>
          <cell r="H3267">
            <v>26</v>
          </cell>
          <cell r="I3267">
            <v>24.44</v>
          </cell>
          <cell r="J3267">
            <v>33.44</v>
          </cell>
          <cell r="K3267" t="str">
            <v/>
          </cell>
          <cell r="L3267" t="str">
            <v>FR</v>
          </cell>
          <cell r="M3267">
            <v>8</v>
          </cell>
          <cell r="N3267" t="str">
            <v>NO US</v>
          </cell>
        </row>
        <row r="3268">
          <cell r="A3268">
            <v>50706</v>
          </cell>
          <cell r="B3268" t="str">
            <v>Prunus salicina 'Brookred'</v>
          </cell>
          <cell r="C3268" t="str">
            <v>Brookred Plum</v>
          </cell>
          <cell r="D3268" t="str">
            <v>NonCVI</v>
          </cell>
          <cell r="E3268" t="str">
            <v/>
          </cell>
          <cell r="F3268" t="str">
            <v>100% TAG</v>
          </cell>
          <cell r="G3268" t="str">
            <v>#10</v>
          </cell>
          <cell r="H3268">
            <v>49.5</v>
          </cell>
          <cell r="I3268">
            <v>46.53</v>
          </cell>
          <cell r="J3268">
            <v>61.38</v>
          </cell>
          <cell r="K3268" t="str">
            <v/>
          </cell>
          <cell r="L3268" t="str">
            <v>FR</v>
          </cell>
          <cell r="M3268">
            <v>8</v>
          </cell>
          <cell r="N3268" t="str">
            <v>NO US</v>
          </cell>
        </row>
        <row r="3269">
          <cell r="A3269">
            <v>50708</v>
          </cell>
          <cell r="B3269" t="str">
            <v xml:space="preserve">Prunus salicina 'Brookred' </v>
          </cell>
          <cell r="C3269" t="str">
            <v>Brookred Plum CVI</v>
          </cell>
          <cell r="D3269" t="str">
            <v>CVI</v>
          </cell>
          <cell r="E3269" t="str">
            <v/>
          </cell>
          <cell r="F3269" t="str">
            <v>100% TAG</v>
          </cell>
          <cell r="G3269" t="str">
            <v>#10</v>
          </cell>
          <cell r="H3269">
            <v>49.5</v>
          </cell>
          <cell r="I3269">
            <v>46.53</v>
          </cell>
          <cell r="J3269">
            <v>61.38</v>
          </cell>
          <cell r="K3269" t="str">
            <v/>
          </cell>
          <cell r="L3269" t="str">
            <v>FR</v>
          </cell>
          <cell r="M3269">
            <v>8</v>
          </cell>
        </row>
        <row r="3270">
          <cell r="A3270">
            <v>50716</v>
          </cell>
          <cell r="B3270" t="str">
            <v>Prunus subhirtella pendula</v>
          </cell>
          <cell r="C3270" t="str">
            <v>Dbl. Weeping Higan Cherry CVI</v>
          </cell>
          <cell r="D3270" t="str">
            <v>CVI</v>
          </cell>
          <cell r="E3270" t="str">
            <v/>
          </cell>
          <cell r="F3270" t="str">
            <v/>
          </cell>
          <cell r="G3270" t="str">
            <v>#10</v>
          </cell>
          <cell r="H3270">
            <v>49.5</v>
          </cell>
          <cell r="I3270">
            <v>46.53</v>
          </cell>
          <cell r="J3270">
            <v>61.38</v>
          </cell>
          <cell r="K3270" t="str">
            <v>Inactive</v>
          </cell>
          <cell r="L3270" t="str">
            <v>TR</v>
          </cell>
          <cell r="M3270">
            <v>9.1999999999999993</v>
          </cell>
        </row>
        <row r="3271">
          <cell r="A3271">
            <v>50722</v>
          </cell>
          <cell r="B3271" t="str">
            <v>Prunus x kerrasis 'SK Carmine Jewel'</v>
          </cell>
          <cell r="C3271" t="str">
            <v>SK Carmine Jewel Cherry Tree</v>
          </cell>
          <cell r="D3271" t="str">
            <v>NonCVI</v>
          </cell>
          <cell r="E3271" t="str">
            <v>NoSales</v>
          </cell>
          <cell r="F3271" t="str">
            <v>Tree</v>
          </cell>
          <cell r="G3271" t="str">
            <v>#2</v>
          </cell>
          <cell r="H3271">
            <v>0</v>
          </cell>
          <cell r="I3271">
            <v>0</v>
          </cell>
          <cell r="J3271">
            <v>0</v>
          </cell>
          <cell r="K3271" t="str">
            <v/>
          </cell>
          <cell r="L3271" t="str">
            <v>FR</v>
          </cell>
          <cell r="M3271">
            <v>8</v>
          </cell>
          <cell r="N3271" t="str">
            <v>Unsalable</v>
          </cell>
        </row>
        <row r="3272">
          <cell r="A3272">
            <v>50724</v>
          </cell>
          <cell r="B3272" t="str">
            <v>Prunus x kerrasis 'SK Carmine Jewel'</v>
          </cell>
          <cell r="C3272" t="str">
            <v>SK Carmine Jewel Cherry Tree LP</v>
          </cell>
          <cell r="D3272" t="str">
            <v>NonCVI</v>
          </cell>
          <cell r="E3272" t="str">
            <v>Tree</v>
          </cell>
          <cell r="F3272" t="str">
            <v/>
          </cell>
          <cell r="G3272" t="str">
            <v>LP</v>
          </cell>
          <cell r="H3272">
            <v>0</v>
          </cell>
          <cell r="I3272">
            <v>0</v>
          </cell>
          <cell r="J3272">
            <v>0</v>
          </cell>
          <cell r="K3272" t="str">
            <v/>
          </cell>
          <cell r="L3272" t="str">
            <v>FR</v>
          </cell>
          <cell r="M3272">
            <v>8</v>
          </cell>
          <cell r="N3272" t="str">
            <v>Unsalable</v>
          </cell>
        </row>
        <row r="3273">
          <cell r="A3273">
            <v>50725</v>
          </cell>
          <cell r="B3273" t="str">
            <v>Prunus x kerrasis 'SK Carmine Jewel'</v>
          </cell>
          <cell r="C3273" t="str">
            <v>SK Carmine Jewel Cherry Tree</v>
          </cell>
          <cell r="D3273" t="str">
            <v>NonCVI</v>
          </cell>
          <cell r="E3273" t="str">
            <v>Tree</v>
          </cell>
          <cell r="F3273" t="str">
            <v/>
          </cell>
          <cell r="G3273" t="str">
            <v>#5</v>
          </cell>
          <cell r="H3273">
            <v>26</v>
          </cell>
          <cell r="I3273">
            <v>24.44</v>
          </cell>
          <cell r="J3273">
            <v>33.44</v>
          </cell>
          <cell r="K3273" t="str">
            <v/>
          </cell>
          <cell r="L3273" t="str">
            <v>FR</v>
          </cell>
          <cell r="M3273">
            <v>8</v>
          </cell>
          <cell r="N3273" t="str">
            <v>NO US</v>
          </cell>
        </row>
        <row r="3274">
          <cell r="A3274">
            <v>50726</v>
          </cell>
          <cell r="B3274" t="str">
            <v>Prunus x kerrasis 'SK Carmine Jewel'</v>
          </cell>
          <cell r="C3274" t="str">
            <v>SK Carmine Jewel Cherry Tree</v>
          </cell>
          <cell r="D3274" t="str">
            <v>NonCVI</v>
          </cell>
          <cell r="E3274" t="str">
            <v>Tree</v>
          </cell>
          <cell r="F3274" t="str">
            <v/>
          </cell>
          <cell r="G3274" t="str">
            <v>#10</v>
          </cell>
          <cell r="H3274">
            <v>49.5</v>
          </cell>
          <cell r="I3274">
            <v>46.53</v>
          </cell>
          <cell r="J3274">
            <v>61.38</v>
          </cell>
          <cell r="K3274" t="str">
            <v/>
          </cell>
          <cell r="L3274" t="str">
            <v>FR</v>
          </cell>
          <cell r="M3274">
            <v>8</v>
          </cell>
          <cell r="N3274" t="str">
            <v>NO US</v>
          </cell>
        </row>
        <row r="3275">
          <cell r="A3275">
            <v>50727</v>
          </cell>
          <cell r="B3275" t="str">
            <v>Prunus x kerrasis 'SK Carmine Jewel'</v>
          </cell>
          <cell r="C3275" t="str">
            <v>SK Carmine Jewel Cherry Tree</v>
          </cell>
          <cell r="D3275" t="str">
            <v>NonCVI</v>
          </cell>
          <cell r="E3275" t="str">
            <v>Tree</v>
          </cell>
          <cell r="F3275" t="str">
            <v/>
          </cell>
          <cell r="G3275" t="str">
            <v>#15</v>
          </cell>
          <cell r="H3275">
            <v>72.5</v>
          </cell>
          <cell r="I3275">
            <v>68.150000000000006</v>
          </cell>
          <cell r="J3275">
            <v>98.1</v>
          </cell>
          <cell r="K3275" t="str">
            <v/>
          </cell>
          <cell r="L3275" t="str">
            <v>FR</v>
          </cell>
          <cell r="M3275">
            <v>8</v>
          </cell>
          <cell r="N3275" t="str">
            <v>NO US</v>
          </cell>
        </row>
        <row r="3276">
          <cell r="A3276">
            <v>50802</v>
          </cell>
          <cell r="B3276" t="str">
            <v>Prunus salicina 'Brookgold'</v>
          </cell>
          <cell r="C3276" t="str">
            <v>Brookgold Plum</v>
          </cell>
          <cell r="D3276" t="str">
            <v>NonCVI</v>
          </cell>
          <cell r="E3276" t="str">
            <v>NoSales</v>
          </cell>
          <cell r="F3276" t="str">
            <v>100% TAG</v>
          </cell>
          <cell r="G3276" t="str">
            <v>#2</v>
          </cell>
          <cell r="H3276">
            <v>0</v>
          </cell>
          <cell r="I3276">
            <v>0</v>
          </cell>
          <cell r="J3276">
            <v>0</v>
          </cell>
          <cell r="K3276" t="str">
            <v>Inactive</v>
          </cell>
          <cell r="L3276" t="str">
            <v>FR</v>
          </cell>
          <cell r="M3276">
            <v>8</v>
          </cell>
          <cell r="N3276" t="str">
            <v>Unsalable</v>
          </cell>
        </row>
        <row r="3277">
          <cell r="A3277">
            <v>50803</v>
          </cell>
          <cell r="B3277" t="str">
            <v xml:space="preserve">Prunus salicina 'Brookgold' </v>
          </cell>
          <cell r="C3277" t="str">
            <v>Brookgold Plum CVI</v>
          </cell>
          <cell r="D3277" t="str">
            <v>CVI</v>
          </cell>
          <cell r="E3277" t="str">
            <v/>
          </cell>
          <cell r="F3277" t="str">
            <v>100% TAG</v>
          </cell>
          <cell r="G3277" t="str">
            <v>#5</v>
          </cell>
          <cell r="H3277">
            <v>26</v>
          </cell>
          <cell r="I3277">
            <v>24.44</v>
          </cell>
          <cell r="J3277">
            <v>33.44</v>
          </cell>
          <cell r="K3277" t="str">
            <v/>
          </cell>
          <cell r="L3277" t="str">
            <v>FR</v>
          </cell>
          <cell r="M3277">
            <v>8</v>
          </cell>
        </row>
        <row r="3278">
          <cell r="A3278">
            <v>50805</v>
          </cell>
          <cell r="B3278" t="str">
            <v>Prunus salicina 'Brookgold'</v>
          </cell>
          <cell r="C3278" t="str">
            <v>Brookgold Plum</v>
          </cell>
          <cell r="D3278" t="str">
            <v>NonCVI</v>
          </cell>
          <cell r="E3278" t="str">
            <v/>
          </cell>
          <cell r="F3278" t="str">
            <v>100% TAG</v>
          </cell>
          <cell r="G3278" t="str">
            <v>#5</v>
          </cell>
          <cell r="H3278">
            <v>26</v>
          </cell>
          <cell r="I3278">
            <v>24.44</v>
          </cell>
          <cell r="J3278">
            <v>33.44</v>
          </cell>
          <cell r="K3278" t="str">
            <v/>
          </cell>
          <cell r="L3278" t="str">
            <v>FR</v>
          </cell>
          <cell r="M3278">
            <v>8</v>
          </cell>
          <cell r="N3278" t="str">
            <v>NO US</v>
          </cell>
        </row>
        <row r="3279">
          <cell r="A3279">
            <v>50806</v>
          </cell>
          <cell r="B3279" t="str">
            <v>Prunus salicina 'Brookgold'</v>
          </cell>
          <cell r="C3279" t="str">
            <v>Brookgold Plum</v>
          </cell>
          <cell r="D3279" t="str">
            <v>NonCVI</v>
          </cell>
          <cell r="E3279" t="str">
            <v/>
          </cell>
          <cell r="F3279" t="str">
            <v>100% TAG</v>
          </cell>
          <cell r="G3279" t="str">
            <v>#10</v>
          </cell>
          <cell r="H3279">
            <v>49.5</v>
          </cell>
          <cell r="I3279">
            <v>46.53</v>
          </cell>
          <cell r="J3279">
            <v>61.38</v>
          </cell>
          <cell r="K3279" t="str">
            <v>Inactive</v>
          </cell>
          <cell r="L3279" t="str">
            <v>FR</v>
          </cell>
          <cell r="M3279">
            <v>8</v>
          </cell>
          <cell r="N3279" t="str">
            <v>NO US</v>
          </cell>
        </row>
        <row r="3280">
          <cell r="A3280">
            <v>50808</v>
          </cell>
          <cell r="B3280" t="str">
            <v xml:space="preserve">Prunus salicina 'Brookgold' </v>
          </cell>
          <cell r="C3280" t="str">
            <v>Brookgold Plum CVI</v>
          </cell>
          <cell r="D3280" t="str">
            <v>CVI</v>
          </cell>
          <cell r="E3280" t="str">
            <v/>
          </cell>
          <cell r="F3280" t="str">
            <v>100% TAG</v>
          </cell>
          <cell r="G3280" t="str">
            <v>#15</v>
          </cell>
          <cell r="H3280">
            <v>72</v>
          </cell>
          <cell r="I3280">
            <v>67.680000000000007</v>
          </cell>
          <cell r="J3280">
            <v>97.63</v>
          </cell>
          <cell r="K3280" t="str">
            <v/>
          </cell>
          <cell r="L3280" t="str">
            <v>FR</v>
          </cell>
          <cell r="M3280">
            <v>8</v>
          </cell>
        </row>
        <row r="3281">
          <cell r="A3281">
            <v>50815</v>
          </cell>
          <cell r="B3281" t="str">
            <v xml:space="preserve">Prunus besseyi x P. salicina 'Compass' </v>
          </cell>
          <cell r="C3281" t="str">
            <v>Compass Cherry-Plum CVI</v>
          </cell>
          <cell r="D3281" t="str">
            <v>CVI</v>
          </cell>
          <cell r="E3281" t="str">
            <v/>
          </cell>
          <cell r="F3281" t="str">
            <v/>
          </cell>
          <cell r="G3281" t="str">
            <v>#5</v>
          </cell>
          <cell r="H3281">
            <v>26</v>
          </cell>
          <cell r="I3281">
            <v>24.44</v>
          </cell>
          <cell r="J3281">
            <v>33.44</v>
          </cell>
          <cell r="K3281" t="str">
            <v/>
          </cell>
          <cell r="L3281" t="str">
            <v>FR</v>
          </cell>
          <cell r="M3281">
            <v>8</v>
          </cell>
        </row>
        <row r="3282">
          <cell r="A3282">
            <v>50823</v>
          </cell>
          <cell r="B3282" t="str">
            <v xml:space="preserve">Prunus 'Mount Royal' </v>
          </cell>
          <cell r="C3282" t="str">
            <v>Mount Royal Plum CVI</v>
          </cell>
          <cell r="D3282" t="str">
            <v>CVI</v>
          </cell>
          <cell r="E3282" t="str">
            <v/>
          </cell>
          <cell r="F3282" t="str">
            <v>100% TAG</v>
          </cell>
          <cell r="G3282" t="str">
            <v>#5</v>
          </cell>
          <cell r="H3282">
            <v>26</v>
          </cell>
          <cell r="I3282">
            <v>24.44</v>
          </cell>
          <cell r="J3282">
            <v>33.44</v>
          </cell>
          <cell r="K3282" t="str">
            <v/>
          </cell>
          <cell r="L3282" t="str">
            <v>FR</v>
          </cell>
          <cell r="M3282">
            <v>8</v>
          </cell>
        </row>
        <row r="3283">
          <cell r="A3283">
            <v>50824</v>
          </cell>
          <cell r="B3283" t="str">
            <v>Prunus 'Mount Royal'</v>
          </cell>
          <cell r="C3283" t="str">
            <v>Mount Royal Plum</v>
          </cell>
          <cell r="D3283" t="str">
            <v>NonCVI</v>
          </cell>
          <cell r="E3283" t="str">
            <v/>
          </cell>
          <cell r="F3283" t="str">
            <v>100% TAG</v>
          </cell>
          <cell r="G3283" t="str">
            <v>#10</v>
          </cell>
          <cell r="H3283">
            <v>49.5</v>
          </cell>
          <cell r="I3283">
            <v>46.53</v>
          </cell>
          <cell r="J3283">
            <v>61.38</v>
          </cell>
          <cell r="K3283" t="str">
            <v/>
          </cell>
          <cell r="L3283" t="str">
            <v>FR</v>
          </cell>
          <cell r="M3283">
            <v>8</v>
          </cell>
          <cell r="N3283" t="str">
            <v>NO US</v>
          </cell>
        </row>
        <row r="3284">
          <cell r="A3284">
            <v>50825</v>
          </cell>
          <cell r="B3284" t="str">
            <v>Prunus 'Mount Royal'</v>
          </cell>
          <cell r="C3284" t="str">
            <v>Mount Royal Plum</v>
          </cell>
          <cell r="D3284" t="str">
            <v>NonCVI</v>
          </cell>
          <cell r="E3284" t="str">
            <v/>
          </cell>
          <cell r="F3284" t="str">
            <v>100% TAG</v>
          </cell>
          <cell r="G3284" t="str">
            <v>#5</v>
          </cell>
          <cell r="H3284">
            <v>26</v>
          </cell>
          <cell r="I3284">
            <v>24.44</v>
          </cell>
          <cell r="J3284">
            <v>33.44</v>
          </cell>
          <cell r="K3284" t="str">
            <v/>
          </cell>
          <cell r="L3284" t="str">
            <v>FR</v>
          </cell>
          <cell r="M3284">
            <v>8</v>
          </cell>
          <cell r="N3284" t="str">
            <v>NO US</v>
          </cell>
        </row>
        <row r="3285">
          <cell r="A3285">
            <v>50826</v>
          </cell>
          <cell r="B3285" t="str">
            <v xml:space="preserve">Prunus 'Mount Royal' </v>
          </cell>
          <cell r="C3285" t="str">
            <v>Mount Royal Plum CVI</v>
          </cell>
          <cell r="D3285" t="str">
            <v>CVI</v>
          </cell>
          <cell r="E3285" t="str">
            <v/>
          </cell>
          <cell r="F3285" t="str">
            <v>100% TAG</v>
          </cell>
          <cell r="G3285" t="str">
            <v>#10</v>
          </cell>
          <cell r="H3285">
            <v>49.5</v>
          </cell>
          <cell r="I3285">
            <v>46.53</v>
          </cell>
          <cell r="J3285">
            <v>61.38</v>
          </cell>
          <cell r="K3285" t="str">
            <v/>
          </cell>
          <cell r="L3285" t="str">
            <v>FR</v>
          </cell>
          <cell r="M3285">
            <v>8</v>
          </cell>
        </row>
        <row r="3286">
          <cell r="A3286">
            <v>50834</v>
          </cell>
          <cell r="B3286" t="str">
            <v>Prunus nigra 'Princess Kay'</v>
          </cell>
          <cell r="C3286" t="str">
            <v>Princess Kay Plum</v>
          </cell>
          <cell r="D3286" t="str">
            <v>NonCVI</v>
          </cell>
          <cell r="E3286" t="str">
            <v/>
          </cell>
          <cell r="F3286" t="str">
            <v>100% TAG</v>
          </cell>
          <cell r="G3286" t="str">
            <v>#15</v>
          </cell>
          <cell r="H3286">
            <v>72</v>
          </cell>
          <cell r="I3286">
            <v>67.680000000000007</v>
          </cell>
          <cell r="J3286">
            <v>97.63</v>
          </cell>
          <cell r="K3286" t="str">
            <v>Inactive</v>
          </cell>
          <cell r="L3286" t="str">
            <v>TR</v>
          </cell>
          <cell r="M3286">
            <v>9.1999999999999993</v>
          </cell>
          <cell r="N3286" t="str">
            <v>NO US</v>
          </cell>
        </row>
        <row r="3287">
          <cell r="A3287">
            <v>50835</v>
          </cell>
          <cell r="B3287" t="str">
            <v>Prunus nigra 'Princess Kay'</v>
          </cell>
          <cell r="C3287" t="str">
            <v>Princess Kay Plum</v>
          </cell>
          <cell r="D3287" t="str">
            <v>NonCVI</v>
          </cell>
          <cell r="E3287" t="str">
            <v/>
          </cell>
          <cell r="F3287" t="str">
            <v>100% TAG</v>
          </cell>
          <cell r="G3287" t="str">
            <v>#5</v>
          </cell>
          <cell r="H3287">
            <v>26</v>
          </cell>
          <cell r="I3287">
            <v>24.44</v>
          </cell>
          <cell r="J3287">
            <v>33.44</v>
          </cell>
          <cell r="K3287" t="str">
            <v>Inactive</v>
          </cell>
          <cell r="L3287" t="str">
            <v>TR</v>
          </cell>
          <cell r="M3287">
            <v>9.1999999999999993</v>
          </cell>
          <cell r="N3287" t="str">
            <v>NO US</v>
          </cell>
        </row>
        <row r="3288">
          <cell r="A3288">
            <v>50836</v>
          </cell>
          <cell r="B3288" t="str">
            <v>Prunus nigra 'Princess Kay'</v>
          </cell>
          <cell r="C3288" t="str">
            <v>Princess Kay Plum</v>
          </cell>
          <cell r="D3288" t="str">
            <v>NonCVI</v>
          </cell>
          <cell r="E3288" t="str">
            <v/>
          </cell>
          <cell r="F3288" t="str">
            <v>100% TAG</v>
          </cell>
          <cell r="G3288" t="str">
            <v>#10</v>
          </cell>
          <cell r="H3288">
            <v>49.5</v>
          </cell>
          <cell r="I3288">
            <v>46.53</v>
          </cell>
          <cell r="J3288">
            <v>61.38</v>
          </cell>
          <cell r="K3288" t="str">
            <v/>
          </cell>
          <cell r="L3288" t="str">
            <v>TR</v>
          </cell>
          <cell r="M3288">
            <v>9.1999999999999993</v>
          </cell>
          <cell r="N3288" t="str">
            <v>NO US</v>
          </cell>
        </row>
        <row r="3289">
          <cell r="A3289">
            <v>50837</v>
          </cell>
          <cell r="B3289" t="str">
            <v xml:space="preserve">Prunus nigra 'Princess Kay' </v>
          </cell>
          <cell r="C3289" t="str">
            <v>Princess Kay Plum CVI</v>
          </cell>
          <cell r="D3289" t="str">
            <v>CVI</v>
          </cell>
          <cell r="E3289" t="str">
            <v/>
          </cell>
          <cell r="F3289" t="str">
            <v>100% TAG</v>
          </cell>
          <cell r="G3289" t="str">
            <v>#15</v>
          </cell>
          <cell r="H3289">
            <v>72</v>
          </cell>
          <cell r="I3289">
            <v>67.680000000000007</v>
          </cell>
          <cell r="J3289">
            <v>97.63</v>
          </cell>
          <cell r="K3289" t="str">
            <v/>
          </cell>
          <cell r="L3289" t="str">
            <v>TR</v>
          </cell>
          <cell r="M3289">
            <v>9.1999999999999993</v>
          </cell>
        </row>
        <row r="3290">
          <cell r="A3290">
            <v>50839</v>
          </cell>
          <cell r="B3290" t="str">
            <v xml:space="preserve">Prunus nigra 'Princess Kay' </v>
          </cell>
          <cell r="C3290" t="str">
            <v>Princess Kay Plum CVI</v>
          </cell>
          <cell r="D3290" t="str">
            <v>CVI</v>
          </cell>
          <cell r="E3290" t="str">
            <v/>
          </cell>
          <cell r="F3290" t="str">
            <v>100% TAG</v>
          </cell>
          <cell r="G3290" t="str">
            <v>#10</v>
          </cell>
          <cell r="H3290">
            <v>49.5</v>
          </cell>
          <cell r="I3290">
            <v>46.53</v>
          </cell>
          <cell r="J3290">
            <v>61.38</v>
          </cell>
          <cell r="K3290" t="str">
            <v/>
          </cell>
          <cell r="L3290" t="str">
            <v>TR</v>
          </cell>
          <cell r="M3290">
            <v>9.1999999999999993</v>
          </cell>
        </row>
        <row r="3291">
          <cell r="A3291">
            <v>50843</v>
          </cell>
          <cell r="B3291" t="str">
            <v xml:space="preserve">Prunus 'Toka' </v>
          </cell>
          <cell r="C3291" t="str">
            <v>Toka Plum CVI</v>
          </cell>
          <cell r="D3291" t="str">
            <v>CVI</v>
          </cell>
          <cell r="E3291" t="str">
            <v/>
          </cell>
          <cell r="F3291" t="str">
            <v/>
          </cell>
          <cell r="G3291" t="str">
            <v>#5</v>
          </cell>
          <cell r="H3291">
            <v>26</v>
          </cell>
          <cell r="I3291">
            <v>24.44</v>
          </cell>
          <cell r="J3291">
            <v>33.44</v>
          </cell>
          <cell r="K3291" t="str">
            <v/>
          </cell>
          <cell r="L3291" t="str">
            <v>FR</v>
          </cell>
          <cell r="M3291">
            <v>8</v>
          </cell>
        </row>
        <row r="3292">
          <cell r="A3292">
            <v>50846</v>
          </cell>
          <cell r="B3292" t="str">
            <v>Prunus cerasifera 'Newport'</v>
          </cell>
          <cell r="C3292" t="str">
            <v>Newport Plum</v>
          </cell>
          <cell r="D3292" t="str">
            <v>NonCVI</v>
          </cell>
          <cell r="E3292" t="str">
            <v/>
          </cell>
          <cell r="F3292" t="str">
            <v/>
          </cell>
          <cell r="G3292" t="str">
            <v>#10</v>
          </cell>
          <cell r="H3292">
            <v>49.5</v>
          </cell>
          <cell r="I3292">
            <v>46.53</v>
          </cell>
          <cell r="J3292">
            <v>61.38</v>
          </cell>
          <cell r="K3292" t="str">
            <v>Inactive</v>
          </cell>
          <cell r="L3292" t="str">
            <v>TR</v>
          </cell>
          <cell r="M3292">
            <v>9.1999999999999993</v>
          </cell>
          <cell r="N3292" t="str">
            <v>NO US</v>
          </cell>
        </row>
        <row r="3293">
          <cell r="A3293">
            <v>50853</v>
          </cell>
          <cell r="B3293" t="str">
            <v xml:space="preserve">Prunus 'Pembina' </v>
          </cell>
          <cell r="C3293" t="str">
            <v>Pembina Plum CVI</v>
          </cell>
          <cell r="D3293" t="str">
            <v>CVI</v>
          </cell>
          <cell r="E3293" t="str">
            <v/>
          </cell>
          <cell r="F3293" t="str">
            <v>100% TAG</v>
          </cell>
          <cell r="G3293" t="str">
            <v>#5</v>
          </cell>
          <cell r="H3293">
            <v>26</v>
          </cell>
          <cell r="I3293">
            <v>24.44</v>
          </cell>
          <cell r="J3293">
            <v>33.44</v>
          </cell>
          <cell r="K3293" t="str">
            <v/>
          </cell>
          <cell r="L3293" t="str">
            <v>FR</v>
          </cell>
          <cell r="M3293">
            <v>8</v>
          </cell>
        </row>
        <row r="3294">
          <cell r="A3294">
            <v>50855</v>
          </cell>
          <cell r="B3294" t="str">
            <v>Prunus 'Pembina'</v>
          </cell>
          <cell r="C3294" t="str">
            <v>Pembina Plum</v>
          </cell>
          <cell r="D3294" t="str">
            <v>NonCVI</v>
          </cell>
          <cell r="E3294" t="str">
            <v/>
          </cell>
          <cell r="F3294" t="str">
            <v>100% TAG</v>
          </cell>
          <cell r="G3294" t="str">
            <v>#5</v>
          </cell>
          <cell r="H3294">
            <v>26</v>
          </cell>
          <cell r="I3294">
            <v>24.44</v>
          </cell>
          <cell r="J3294">
            <v>33.44</v>
          </cell>
          <cell r="K3294" t="str">
            <v/>
          </cell>
          <cell r="L3294" t="str">
            <v>FR</v>
          </cell>
          <cell r="M3294">
            <v>8</v>
          </cell>
          <cell r="N3294" t="str">
            <v>NO US</v>
          </cell>
        </row>
        <row r="3295">
          <cell r="A3295">
            <v>50856</v>
          </cell>
          <cell r="B3295" t="str">
            <v>Prunus 'Pembina'</v>
          </cell>
          <cell r="C3295" t="str">
            <v>Pembina Plum</v>
          </cell>
          <cell r="D3295" t="str">
            <v>NonCVI</v>
          </cell>
          <cell r="E3295" t="str">
            <v/>
          </cell>
          <cell r="F3295" t="str">
            <v>100% TAG</v>
          </cell>
          <cell r="G3295" t="str">
            <v>#10</v>
          </cell>
          <cell r="H3295">
            <v>49.5</v>
          </cell>
          <cell r="I3295">
            <v>46.53</v>
          </cell>
          <cell r="J3295">
            <v>61.38</v>
          </cell>
          <cell r="K3295" t="str">
            <v/>
          </cell>
          <cell r="L3295" t="str">
            <v>FR</v>
          </cell>
          <cell r="M3295">
            <v>8</v>
          </cell>
          <cell r="N3295" t="str">
            <v>NO US</v>
          </cell>
        </row>
        <row r="3296">
          <cell r="A3296">
            <v>50859</v>
          </cell>
          <cell r="B3296" t="str">
            <v xml:space="preserve">Prunus 'Pembina' </v>
          </cell>
          <cell r="C3296" t="str">
            <v>Pembina Plum CVI</v>
          </cell>
          <cell r="D3296" t="str">
            <v>CVI</v>
          </cell>
          <cell r="E3296" t="str">
            <v/>
          </cell>
          <cell r="F3296" t="str">
            <v>100% TAG</v>
          </cell>
          <cell r="G3296" t="str">
            <v>#10</v>
          </cell>
          <cell r="H3296">
            <v>49.5</v>
          </cell>
          <cell r="I3296">
            <v>46.53</v>
          </cell>
          <cell r="J3296">
            <v>61.38</v>
          </cell>
          <cell r="K3296" t="str">
            <v>Inactive</v>
          </cell>
          <cell r="L3296" t="str">
            <v>FR</v>
          </cell>
          <cell r="M3296">
            <v>8</v>
          </cell>
        </row>
        <row r="3297">
          <cell r="A3297">
            <v>50865</v>
          </cell>
          <cell r="B3297" t="str">
            <v>Prunus besseyi x P. salicina 'Sapalta'</v>
          </cell>
          <cell r="C3297" t="str">
            <v>Sapalta Cherry-Plum CVI</v>
          </cell>
          <cell r="D3297" t="str">
            <v>CVI</v>
          </cell>
          <cell r="E3297" t="str">
            <v/>
          </cell>
          <cell r="F3297" t="str">
            <v/>
          </cell>
          <cell r="G3297" t="str">
            <v>#5</v>
          </cell>
          <cell r="H3297">
            <v>26</v>
          </cell>
          <cell r="I3297">
            <v>24.44</v>
          </cell>
          <cell r="J3297">
            <v>33.44</v>
          </cell>
          <cell r="K3297" t="str">
            <v/>
          </cell>
          <cell r="L3297" t="str">
            <v>FR</v>
          </cell>
          <cell r="M3297">
            <v>8</v>
          </cell>
        </row>
        <row r="3298">
          <cell r="A3298">
            <v>50875</v>
          </cell>
          <cell r="B3298" t="str">
            <v xml:space="preserve">Prunus americana 'Waneta' </v>
          </cell>
          <cell r="C3298" t="str">
            <v>Waneta Plum CVI</v>
          </cell>
          <cell r="D3298" t="str">
            <v>CVI</v>
          </cell>
          <cell r="E3298" t="str">
            <v/>
          </cell>
          <cell r="F3298" t="str">
            <v/>
          </cell>
          <cell r="G3298" t="str">
            <v>#5</v>
          </cell>
          <cell r="H3298">
            <v>26</v>
          </cell>
          <cell r="I3298">
            <v>24.44</v>
          </cell>
          <cell r="J3298">
            <v>33.44</v>
          </cell>
          <cell r="K3298" t="str">
            <v/>
          </cell>
          <cell r="L3298" t="str">
            <v>FR</v>
          </cell>
          <cell r="M3298">
            <v>8</v>
          </cell>
        </row>
        <row r="3299">
          <cell r="A3299">
            <v>50895</v>
          </cell>
          <cell r="B3299" t="str">
            <v xml:space="preserve">Prunus 'Pipestone' </v>
          </cell>
          <cell r="C3299" t="str">
            <v>Pipestone Plum CVI</v>
          </cell>
          <cell r="D3299" t="str">
            <v>CVI</v>
          </cell>
          <cell r="E3299" t="str">
            <v/>
          </cell>
          <cell r="F3299" t="str">
            <v/>
          </cell>
          <cell r="G3299" t="str">
            <v>#5</v>
          </cell>
          <cell r="H3299">
            <v>26</v>
          </cell>
          <cell r="I3299">
            <v>24.44</v>
          </cell>
          <cell r="J3299">
            <v>33.44</v>
          </cell>
          <cell r="K3299" t="str">
            <v/>
          </cell>
          <cell r="L3299" t="str">
            <v>FR</v>
          </cell>
          <cell r="M3299">
            <v>8</v>
          </cell>
        </row>
        <row r="3300">
          <cell r="A3300">
            <v>50897</v>
          </cell>
          <cell r="B3300" t="str">
            <v xml:space="preserve">Prunus 'Pipestone' </v>
          </cell>
          <cell r="C3300" t="str">
            <v>Pipestone Plum CVI</v>
          </cell>
          <cell r="D3300" t="str">
            <v>CVI</v>
          </cell>
          <cell r="E3300" t="str">
            <v/>
          </cell>
          <cell r="F3300" t="str">
            <v/>
          </cell>
          <cell r="G3300" t="str">
            <v>#15</v>
          </cell>
          <cell r="H3300">
            <v>72</v>
          </cell>
          <cell r="I3300">
            <v>67.680000000000007</v>
          </cell>
          <cell r="J3300">
            <v>97.63</v>
          </cell>
          <cell r="K3300" t="str">
            <v/>
          </cell>
          <cell r="L3300" t="str">
            <v>FR</v>
          </cell>
          <cell r="M3300">
            <v>8</v>
          </cell>
        </row>
        <row r="3301">
          <cell r="A3301">
            <v>50905</v>
          </cell>
          <cell r="B3301" t="str">
            <v>Prunus 'Morden 604'</v>
          </cell>
          <cell r="C3301" t="str">
            <v>Morden 604 Apricot</v>
          </cell>
          <cell r="D3301" t="str">
            <v>NonCVI</v>
          </cell>
          <cell r="E3301" t="str">
            <v/>
          </cell>
          <cell r="F3301" t="str">
            <v/>
          </cell>
          <cell r="G3301" t="str">
            <v>#5</v>
          </cell>
          <cell r="H3301">
            <v>26</v>
          </cell>
          <cell r="I3301">
            <v>24.44</v>
          </cell>
          <cell r="J3301">
            <v>33.44</v>
          </cell>
          <cell r="K3301" t="str">
            <v>Inactive</v>
          </cell>
          <cell r="L3301" t="str">
            <v>FR</v>
          </cell>
          <cell r="M3301">
            <v>8</v>
          </cell>
          <cell r="N3301" t="str">
            <v>NO US</v>
          </cell>
        </row>
        <row r="3302">
          <cell r="A3302">
            <v>50906</v>
          </cell>
          <cell r="B3302" t="str">
            <v>Prunus 'Morden 604'</v>
          </cell>
          <cell r="C3302" t="str">
            <v>Morden 604 Apricot</v>
          </cell>
          <cell r="D3302" t="str">
            <v>NonCVI</v>
          </cell>
          <cell r="E3302" t="str">
            <v/>
          </cell>
          <cell r="F3302" t="str">
            <v/>
          </cell>
          <cell r="G3302" t="str">
            <v>#10</v>
          </cell>
          <cell r="H3302">
            <v>49.5</v>
          </cell>
          <cell r="I3302">
            <v>46.53</v>
          </cell>
          <cell r="J3302">
            <v>61.38</v>
          </cell>
          <cell r="K3302" t="str">
            <v>Inactive</v>
          </cell>
          <cell r="L3302" t="str">
            <v>FR</v>
          </cell>
          <cell r="M3302">
            <v>8</v>
          </cell>
          <cell r="N3302" t="str">
            <v>NO US</v>
          </cell>
        </row>
        <row r="3303">
          <cell r="A3303">
            <v>50933</v>
          </cell>
          <cell r="B3303" t="str">
            <v>Prunus armeniaca mandschurica 'Scout'</v>
          </cell>
          <cell r="C3303" t="str">
            <v>Scout Apricot</v>
          </cell>
          <cell r="D3303" t="str">
            <v>NonCVI</v>
          </cell>
          <cell r="E3303" t="str">
            <v/>
          </cell>
          <cell r="F3303" t="str">
            <v/>
          </cell>
          <cell r="G3303" t="str">
            <v>#5</v>
          </cell>
          <cell r="H3303">
            <v>27.5</v>
          </cell>
          <cell r="I3303">
            <v>25.85</v>
          </cell>
          <cell r="J3303">
            <v>34.85</v>
          </cell>
          <cell r="K3303" t="str">
            <v/>
          </cell>
          <cell r="L3303" t="str">
            <v>FR</v>
          </cell>
          <cell r="M3303">
            <v>8</v>
          </cell>
          <cell r="N3303" t="str">
            <v>NO US</v>
          </cell>
        </row>
        <row r="3304">
          <cell r="A3304">
            <v>50935</v>
          </cell>
          <cell r="B3304" t="str">
            <v xml:space="preserve">Prunus armeniaca mandschurica 'Scout' </v>
          </cell>
          <cell r="C3304" t="str">
            <v>Scout Apricot CVI</v>
          </cell>
          <cell r="D3304" t="str">
            <v>CVI</v>
          </cell>
          <cell r="E3304" t="str">
            <v/>
          </cell>
          <cell r="F3304" t="str">
            <v/>
          </cell>
          <cell r="G3304" t="str">
            <v>#5</v>
          </cell>
          <cell r="H3304">
            <v>26</v>
          </cell>
          <cell r="I3304">
            <v>24.44</v>
          </cell>
          <cell r="J3304">
            <v>33.44</v>
          </cell>
          <cell r="K3304" t="str">
            <v>Inactive</v>
          </cell>
          <cell r="L3304" t="str">
            <v>FR</v>
          </cell>
          <cell r="M3304">
            <v>8</v>
          </cell>
        </row>
        <row r="3305">
          <cell r="A3305">
            <v>50936</v>
          </cell>
          <cell r="B3305" t="str">
            <v xml:space="preserve">Prunus armeniaca mandschurica 'Scout' </v>
          </cell>
          <cell r="C3305" t="str">
            <v>Scout Apricot CVI</v>
          </cell>
          <cell r="D3305" t="str">
            <v>CVI</v>
          </cell>
          <cell r="E3305" t="str">
            <v/>
          </cell>
          <cell r="F3305" t="str">
            <v/>
          </cell>
          <cell r="G3305" t="str">
            <v>#10</v>
          </cell>
          <cell r="H3305">
            <v>49.5</v>
          </cell>
          <cell r="I3305">
            <v>46.53</v>
          </cell>
          <cell r="J3305">
            <v>61.38</v>
          </cell>
          <cell r="K3305" t="str">
            <v>Inactive</v>
          </cell>
          <cell r="L3305" t="str">
            <v>FR</v>
          </cell>
          <cell r="M3305">
            <v>8</v>
          </cell>
        </row>
        <row r="3306">
          <cell r="A3306">
            <v>51005</v>
          </cell>
          <cell r="B3306" t="str">
            <v>Prunus 'Westcot'</v>
          </cell>
          <cell r="C3306" t="str">
            <v>Westcot Apricot</v>
          </cell>
          <cell r="D3306" t="str">
            <v>NonCVI</v>
          </cell>
          <cell r="E3306" t="str">
            <v/>
          </cell>
          <cell r="F3306" t="str">
            <v/>
          </cell>
          <cell r="G3306" t="str">
            <v>#5</v>
          </cell>
          <cell r="H3306">
            <v>27.5</v>
          </cell>
          <cell r="I3306">
            <v>25.85</v>
          </cell>
          <cell r="J3306">
            <v>34.85</v>
          </cell>
          <cell r="K3306" t="str">
            <v/>
          </cell>
          <cell r="L3306" t="str">
            <v>FR</v>
          </cell>
          <cell r="M3306">
            <v>8</v>
          </cell>
          <cell r="N3306" t="str">
            <v>NO US</v>
          </cell>
        </row>
        <row r="3307">
          <cell r="A3307">
            <v>51006</v>
          </cell>
          <cell r="B3307" t="str">
            <v>Prunus 'Westcot'</v>
          </cell>
          <cell r="C3307" t="str">
            <v>Westcot Apricot</v>
          </cell>
          <cell r="D3307" t="str">
            <v>NonCVI</v>
          </cell>
          <cell r="E3307" t="str">
            <v/>
          </cell>
          <cell r="F3307" t="str">
            <v/>
          </cell>
          <cell r="G3307" t="str">
            <v>#10</v>
          </cell>
          <cell r="H3307">
            <v>49.5</v>
          </cell>
          <cell r="I3307">
            <v>46.53</v>
          </cell>
          <cell r="J3307">
            <v>61.38</v>
          </cell>
          <cell r="K3307" t="str">
            <v/>
          </cell>
          <cell r="L3307" t="str">
            <v>FR</v>
          </cell>
          <cell r="M3307">
            <v>8</v>
          </cell>
          <cell r="N3307" t="str">
            <v>NO US</v>
          </cell>
        </row>
        <row r="3308">
          <cell r="A3308">
            <v>51015</v>
          </cell>
          <cell r="B3308" t="str">
            <v>Prunus 'Westcot'</v>
          </cell>
          <cell r="C3308" t="str">
            <v>Westcot Apricot CVI</v>
          </cell>
          <cell r="D3308" t="str">
            <v>CVI</v>
          </cell>
          <cell r="E3308" t="str">
            <v/>
          </cell>
          <cell r="F3308" t="str">
            <v/>
          </cell>
          <cell r="G3308" t="str">
            <v>#5</v>
          </cell>
          <cell r="H3308">
            <v>26</v>
          </cell>
          <cell r="I3308">
            <v>24.44</v>
          </cell>
          <cell r="J3308">
            <v>33.44</v>
          </cell>
          <cell r="K3308" t="str">
            <v>Inactive</v>
          </cell>
          <cell r="L3308" t="str">
            <v>FR</v>
          </cell>
          <cell r="M3308">
            <v>8</v>
          </cell>
        </row>
        <row r="3309">
          <cell r="A3309">
            <v>51016</v>
          </cell>
          <cell r="B3309" t="str">
            <v>Prunus 'Westcot'</v>
          </cell>
          <cell r="C3309" t="str">
            <v>Westcot Apricot CVI</v>
          </cell>
          <cell r="D3309" t="str">
            <v>CVI</v>
          </cell>
          <cell r="E3309" t="str">
            <v/>
          </cell>
          <cell r="F3309" t="str">
            <v/>
          </cell>
          <cell r="G3309" t="str">
            <v>#10</v>
          </cell>
          <cell r="H3309">
            <v>49.5</v>
          </cell>
          <cell r="I3309">
            <v>46.53</v>
          </cell>
          <cell r="J3309">
            <v>61.38</v>
          </cell>
          <cell r="K3309" t="str">
            <v>Inactive</v>
          </cell>
          <cell r="L3309" t="str">
            <v>FR</v>
          </cell>
          <cell r="M3309">
            <v>8</v>
          </cell>
        </row>
        <row r="3310">
          <cell r="A3310">
            <v>51085</v>
          </cell>
          <cell r="B3310" t="str">
            <v>Pyrus calleryana 'Cleveland Select'</v>
          </cell>
          <cell r="C3310" t="str">
            <v>Cleveland Select Flw. Pear CVI</v>
          </cell>
          <cell r="D3310" t="str">
            <v>CVI</v>
          </cell>
          <cell r="F3310" t="str">
            <v/>
          </cell>
          <cell r="G3310" t="str">
            <v>#5</v>
          </cell>
          <cell r="H3310">
            <v>26</v>
          </cell>
          <cell r="I3310">
            <v>24.44</v>
          </cell>
          <cell r="J3310">
            <v>33.44</v>
          </cell>
          <cell r="K3310" t="str">
            <v/>
          </cell>
          <cell r="L3310" t="str">
            <v>TR</v>
          </cell>
          <cell r="M3310">
            <v>9.1999999999999993</v>
          </cell>
        </row>
        <row r="3311">
          <cell r="A3311">
            <v>51086</v>
          </cell>
          <cell r="B3311" t="str">
            <v>Pyrus calleryana 'Cleveland Select'</v>
          </cell>
          <cell r="C3311" t="str">
            <v>Cleveland Select Flw. Pear CVI</v>
          </cell>
          <cell r="D3311" t="str">
            <v>CVI</v>
          </cell>
          <cell r="F3311" t="str">
            <v/>
          </cell>
          <cell r="G3311" t="str">
            <v>#10</v>
          </cell>
          <cell r="H3311">
            <v>49.5</v>
          </cell>
          <cell r="I3311">
            <v>46.53</v>
          </cell>
          <cell r="J3311">
            <v>61.38</v>
          </cell>
          <cell r="K3311" t="str">
            <v/>
          </cell>
          <cell r="L3311" t="str">
            <v>TR</v>
          </cell>
          <cell r="M3311">
            <v>9.1999999999999993</v>
          </cell>
        </row>
        <row r="3312">
          <cell r="A3312">
            <v>51087</v>
          </cell>
          <cell r="B3312" t="str">
            <v>Pyrus calleryana 'Cleveland Select'</v>
          </cell>
          <cell r="C3312" t="str">
            <v>Cleveland Select Flw. Pear CVI</v>
          </cell>
          <cell r="D3312" t="str">
            <v>CVI</v>
          </cell>
          <cell r="F3312" t="str">
            <v/>
          </cell>
          <cell r="G3312" t="str">
            <v>#15</v>
          </cell>
          <cell r="H3312">
            <v>72</v>
          </cell>
          <cell r="I3312">
            <v>67.680000000000007</v>
          </cell>
          <cell r="J3312">
            <v>97.63</v>
          </cell>
          <cell r="K3312" t="str">
            <v/>
          </cell>
          <cell r="L3312" t="str">
            <v>TR</v>
          </cell>
          <cell r="M3312">
            <v>9.1999999999999993</v>
          </cell>
        </row>
        <row r="3313">
          <cell r="A3313">
            <v>51096</v>
          </cell>
          <cell r="B3313" t="str">
            <v>Pyrus fauriei 'Korean Sun'</v>
          </cell>
          <cell r="C3313" t="str">
            <v>Korean Sun Pear CVI</v>
          </cell>
          <cell r="D3313" t="str">
            <v>CVI</v>
          </cell>
          <cell r="F3313" t="str">
            <v/>
          </cell>
          <cell r="G3313" t="str">
            <v>#10</v>
          </cell>
          <cell r="H3313">
            <v>49.5</v>
          </cell>
          <cell r="I3313">
            <v>46.53</v>
          </cell>
          <cell r="J3313">
            <v>61.38</v>
          </cell>
          <cell r="K3313" t="str">
            <v/>
          </cell>
          <cell r="L3313" t="str">
            <v>TR</v>
          </cell>
          <cell r="M3313">
            <v>9.1999999999999993</v>
          </cell>
        </row>
        <row r="3314">
          <cell r="A3314">
            <v>51105</v>
          </cell>
          <cell r="B3314" t="str">
            <v>Pyrus ussuriensis 'Golden Spice'</v>
          </cell>
          <cell r="C3314" t="str">
            <v>Golden Spice Pear</v>
          </cell>
          <cell r="D3314" t="str">
            <v>NonCVI</v>
          </cell>
          <cell r="E3314" t="str">
            <v/>
          </cell>
          <cell r="F3314" t="str">
            <v>100% TAG</v>
          </cell>
          <cell r="G3314" t="str">
            <v>#5</v>
          </cell>
          <cell r="H3314">
            <v>26</v>
          </cell>
          <cell r="I3314">
            <v>24.44</v>
          </cell>
          <cell r="J3314">
            <v>33.44</v>
          </cell>
          <cell r="K3314" t="str">
            <v/>
          </cell>
          <cell r="L3314" t="str">
            <v>FR</v>
          </cell>
          <cell r="M3314">
            <v>8</v>
          </cell>
          <cell r="N3314" t="str">
            <v>NO US</v>
          </cell>
        </row>
        <row r="3315">
          <cell r="A3315">
            <v>51106</v>
          </cell>
          <cell r="B3315" t="str">
            <v>Pyrus ussuriensis 'Golden Spice'</v>
          </cell>
          <cell r="C3315" t="str">
            <v>Golden Spice Pear</v>
          </cell>
          <cell r="D3315" t="str">
            <v>NonCVI</v>
          </cell>
          <cell r="E3315" t="str">
            <v/>
          </cell>
          <cell r="F3315" t="str">
            <v>100% TAG</v>
          </cell>
          <cell r="G3315" t="str">
            <v>#10</v>
          </cell>
          <cell r="H3315">
            <v>49.5</v>
          </cell>
          <cell r="I3315">
            <v>46.53</v>
          </cell>
          <cell r="J3315">
            <v>61.38</v>
          </cell>
          <cell r="K3315" t="str">
            <v>Inactive</v>
          </cell>
          <cell r="L3315" t="str">
            <v>FR</v>
          </cell>
          <cell r="M3315">
            <v>8</v>
          </cell>
          <cell r="N3315" t="str">
            <v>NO US</v>
          </cell>
        </row>
        <row r="3316">
          <cell r="A3316">
            <v>51107</v>
          </cell>
          <cell r="B3316" t="str">
            <v>Pyrus ussuriensis 'Golden Spice'</v>
          </cell>
          <cell r="C3316" t="str">
            <v>Golden Spice Pear</v>
          </cell>
          <cell r="D3316" t="str">
            <v>NonCVI</v>
          </cell>
          <cell r="E3316" t="str">
            <v/>
          </cell>
          <cell r="F3316" t="str">
            <v>100% TAG</v>
          </cell>
          <cell r="G3316" t="str">
            <v>#15</v>
          </cell>
          <cell r="H3316">
            <v>72</v>
          </cell>
          <cell r="I3316">
            <v>67.680000000000007</v>
          </cell>
          <cell r="J3316">
            <v>97.63</v>
          </cell>
          <cell r="K3316" t="str">
            <v>Inactive</v>
          </cell>
          <cell r="L3316" t="str">
            <v>FR</v>
          </cell>
          <cell r="M3316">
            <v>8</v>
          </cell>
          <cell r="N3316" t="str">
            <v>NO US</v>
          </cell>
        </row>
        <row r="3317">
          <cell r="A3317">
            <v>51109</v>
          </cell>
          <cell r="B3317" t="str">
            <v>Pyrus ussuriensis 'Golden Spice'</v>
          </cell>
          <cell r="C3317" t="str">
            <v>Golden Spice Pear CVI</v>
          </cell>
          <cell r="D3317" t="str">
            <v>CVI</v>
          </cell>
          <cell r="E3317" t="str">
            <v/>
          </cell>
          <cell r="F3317" t="str">
            <v>100% TAG</v>
          </cell>
          <cell r="G3317" t="str">
            <v>#10</v>
          </cell>
          <cell r="H3317">
            <v>49.5</v>
          </cell>
          <cell r="I3317">
            <v>46.53</v>
          </cell>
          <cell r="J3317">
            <v>61.38</v>
          </cell>
          <cell r="K3317" t="str">
            <v/>
          </cell>
          <cell r="L3317" t="str">
            <v>FR</v>
          </cell>
          <cell r="M3317">
            <v>8</v>
          </cell>
        </row>
        <row r="3318">
          <cell r="A3318">
            <v>51115</v>
          </cell>
          <cell r="B3318" t="str">
            <v>Pyrus ussuriensis 'Golden Spice'</v>
          </cell>
          <cell r="C3318" t="str">
            <v>Golden Spice Pear CVI</v>
          </cell>
          <cell r="D3318" t="str">
            <v>CVI</v>
          </cell>
          <cell r="E3318" t="str">
            <v/>
          </cell>
          <cell r="F3318" t="str">
            <v>100% TAG</v>
          </cell>
          <cell r="G3318" t="str">
            <v>#5</v>
          </cell>
          <cell r="H3318">
            <v>26</v>
          </cell>
          <cell r="I3318">
            <v>24.44</v>
          </cell>
          <cell r="J3318">
            <v>33.44</v>
          </cell>
          <cell r="K3318" t="str">
            <v>Inactive</v>
          </cell>
          <cell r="L3318" t="str">
            <v>FR</v>
          </cell>
          <cell r="M3318">
            <v>8</v>
          </cell>
        </row>
        <row r="3319">
          <cell r="A3319">
            <v>51155</v>
          </cell>
          <cell r="B3319" t="str">
            <v>Pyrus 'Philip'</v>
          </cell>
          <cell r="C3319" t="str">
            <v>Philip Pear CVI</v>
          </cell>
          <cell r="D3319" t="str">
            <v>CVI</v>
          </cell>
          <cell r="E3319" t="str">
            <v/>
          </cell>
          <cell r="F3319" t="str">
            <v/>
          </cell>
          <cell r="G3319" t="str">
            <v>#5</v>
          </cell>
          <cell r="H3319">
            <v>26</v>
          </cell>
          <cell r="I3319">
            <v>24.44</v>
          </cell>
          <cell r="J3319">
            <v>33.44</v>
          </cell>
          <cell r="K3319" t="str">
            <v>Inactive</v>
          </cell>
          <cell r="L3319" t="str">
            <v>FR</v>
          </cell>
          <cell r="M3319">
            <v>8</v>
          </cell>
        </row>
        <row r="3320">
          <cell r="A3320">
            <v>51205</v>
          </cell>
          <cell r="B3320" t="str">
            <v>Pyrus ussuriensis</v>
          </cell>
          <cell r="C3320" t="str">
            <v>Ussurian Pear</v>
          </cell>
          <cell r="D3320" t="str">
            <v>NonCVI</v>
          </cell>
          <cell r="E3320" t="str">
            <v/>
          </cell>
          <cell r="F3320" t="str">
            <v/>
          </cell>
          <cell r="G3320" t="str">
            <v>#5</v>
          </cell>
          <cell r="H3320">
            <v>26</v>
          </cell>
          <cell r="I3320">
            <v>24.44</v>
          </cell>
          <cell r="J3320">
            <v>33.44</v>
          </cell>
          <cell r="K3320" t="str">
            <v/>
          </cell>
          <cell r="L3320" t="str">
            <v>FR</v>
          </cell>
          <cell r="M3320">
            <v>8</v>
          </cell>
          <cell r="N3320" t="str">
            <v>NO US</v>
          </cell>
        </row>
        <row r="3321">
          <cell r="A3321">
            <v>51206</v>
          </cell>
          <cell r="B3321" t="str">
            <v>Pyrus ussuriensis</v>
          </cell>
          <cell r="C3321" t="str">
            <v>Ussurian Pear</v>
          </cell>
          <cell r="D3321" t="str">
            <v>NonCVI</v>
          </cell>
          <cell r="E3321" t="str">
            <v/>
          </cell>
          <cell r="F3321" t="str">
            <v/>
          </cell>
          <cell r="G3321" t="str">
            <v>#10</v>
          </cell>
          <cell r="H3321">
            <v>49.5</v>
          </cell>
          <cell r="I3321">
            <v>46.53</v>
          </cell>
          <cell r="J3321">
            <v>61.38</v>
          </cell>
          <cell r="K3321" t="str">
            <v>Inactive</v>
          </cell>
          <cell r="L3321" t="str">
            <v>FR</v>
          </cell>
          <cell r="M3321">
            <v>8</v>
          </cell>
          <cell r="N3321" t="str">
            <v>NO US</v>
          </cell>
        </row>
        <row r="3322">
          <cell r="A3322">
            <v>51207</v>
          </cell>
          <cell r="B3322" t="str">
            <v>Pyrus ussuriensis</v>
          </cell>
          <cell r="C3322" t="str">
            <v>Ussurian Pear</v>
          </cell>
          <cell r="D3322" t="str">
            <v>NonCVI</v>
          </cell>
          <cell r="E3322" t="str">
            <v/>
          </cell>
          <cell r="F3322" t="str">
            <v/>
          </cell>
          <cell r="G3322" t="str">
            <v>#15</v>
          </cell>
          <cell r="H3322">
            <v>72</v>
          </cell>
          <cell r="I3322">
            <v>67.680000000000007</v>
          </cell>
          <cell r="J3322">
            <v>97.63</v>
          </cell>
          <cell r="K3322" t="str">
            <v>Inactive</v>
          </cell>
          <cell r="L3322" t="str">
            <v>FR</v>
          </cell>
          <cell r="M3322">
            <v>8</v>
          </cell>
          <cell r="N3322" t="str">
            <v>NO US</v>
          </cell>
        </row>
        <row r="3323">
          <cell r="A3323">
            <v>51209</v>
          </cell>
          <cell r="B3323" t="str">
            <v>Pyrus ussuriensis</v>
          </cell>
          <cell r="C3323" t="str">
            <v>Ussurian Pear CVI</v>
          </cell>
          <cell r="D3323" t="str">
            <v>CVI</v>
          </cell>
          <cell r="E3323" t="str">
            <v/>
          </cell>
          <cell r="F3323" t="str">
            <v/>
          </cell>
          <cell r="G3323" t="str">
            <v>#10</v>
          </cell>
          <cell r="H3323">
            <v>49.5</v>
          </cell>
          <cell r="I3323">
            <v>46.53</v>
          </cell>
          <cell r="J3323">
            <v>61.38</v>
          </cell>
          <cell r="K3323" t="str">
            <v>Inactive</v>
          </cell>
          <cell r="L3323" t="str">
            <v>FR</v>
          </cell>
          <cell r="M3323">
            <v>8</v>
          </cell>
        </row>
        <row r="3324">
          <cell r="A3324">
            <v>51215</v>
          </cell>
          <cell r="B3324" t="str">
            <v>Pyrus ussuriensis</v>
          </cell>
          <cell r="C3324" t="str">
            <v>Ussurian Pear CVI</v>
          </cell>
          <cell r="D3324" t="str">
            <v>CVI</v>
          </cell>
          <cell r="E3324" t="str">
            <v/>
          </cell>
          <cell r="F3324" t="str">
            <v/>
          </cell>
          <cell r="G3324" t="str">
            <v>#5</v>
          </cell>
          <cell r="H3324">
            <v>26</v>
          </cell>
          <cell r="I3324">
            <v>24.44</v>
          </cell>
          <cell r="J3324">
            <v>33.44</v>
          </cell>
          <cell r="K3324" t="str">
            <v>Inactive</v>
          </cell>
          <cell r="L3324" t="str">
            <v>FR</v>
          </cell>
          <cell r="M3324">
            <v>8</v>
          </cell>
        </row>
        <row r="3325">
          <cell r="A3325">
            <v>51217</v>
          </cell>
          <cell r="B3325" t="str">
            <v>Pyrus ussuriensis</v>
          </cell>
          <cell r="C3325" t="str">
            <v>Ussurian Pear CVI</v>
          </cell>
          <cell r="D3325" t="str">
            <v>CVI</v>
          </cell>
          <cell r="E3325" t="str">
            <v/>
          </cell>
          <cell r="F3325" t="str">
            <v/>
          </cell>
          <cell r="G3325" t="str">
            <v>#15</v>
          </cell>
          <cell r="H3325">
            <v>72</v>
          </cell>
          <cell r="I3325">
            <v>67.680000000000007</v>
          </cell>
          <cell r="J3325">
            <v>97.63</v>
          </cell>
          <cell r="K3325" t="str">
            <v>Inactive</v>
          </cell>
          <cell r="L3325" t="str">
            <v>FR</v>
          </cell>
          <cell r="M3325">
            <v>8</v>
          </cell>
        </row>
        <row r="3326">
          <cell r="A3326">
            <v>51255</v>
          </cell>
          <cell r="B3326" t="str">
            <v>Pyrus ussuriensis 'Early Gold'</v>
          </cell>
          <cell r="C3326" t="str">
            <v>Early Gold Pear</v>
          </cell>
          <cell r="D3326" t="str">
            <v>NonCVI</v>
          </cell>
          <cell r="E3326" t="str">
            <v/>
          </cell>
          <cell r="F3326" t="str">
            <v/>
          </cell>
          <cell r="G3326" t="str">
            <v>#5</v>
          </cell>
          <cell r="H3326">
            <v>26</v>
          </cell>
          <cell r="I3326">
            <v>24.44</v>
          </cell>
          <cell r="J3326">
            <v>33.44</v>
          </cell>
          <cell r="K3326" t="str">
            <v/>
          </cell>
          <cell r="L3326" t="str">
            <v>FR</v>
          </cell>
          <cell r="M3326">
            <v>8</v>
          </cell>
          <cell r="N3326" t="str">
            <v>NO US</v>
          </cell>
        </row>
        <row r="3327">
          <cell r="A3327">
            <v>51265</v>
          </cell>
          <cell r="B3327" t="str">
            <v>Pyrus ussuriensis 'Early Gold'</v>
          </cell>
          <cell r="C3327" t="str">
            <v>Early Gold Pear CVI</v>
          </cell>
          <cell r="D3327" t="str">
            <v>CVI</v>
          </cell>
          <cell r="E3327" t="str">
            <v/>
          </cell>
          <cell r="F3327" t="str">
            <v/>
          </cell>
          <cell r="G3327" t="str">
            <v>#5</v>
          </cell>
          <cell r="H3327">
            <v>26</v>
          </cell>
          <cell r="I3327">
            <v>24.44</v>
          </cell>
          <cell r="J3327">
            <v>33.44</v>
          </cell>
          <cell r="K3327" t="str">
            <v>Inactive</v>
          </cell>
          <cell r="L3327" t="str">
            <v>FR</v>
          </cell>
          <cell r="M3327">
            <v>8</v>
          </cell>
        </row>
        <row r="3328">
          <cell r="A3328">
            <v>51305</v>
          </cell>
          <cell r="B3328" t="str">
            <v xml:space="preserve">Prunus cerasifera 'Newport' </v>
          </cell>
          <cell r="C3328" t="str">
            <v>Newport Plum CVI</v>
          </cell>
          <cell r="D3328" t="str">
            <v>CVI</v>
          </cell>
          <cell r="E3328" t="str">
            <v/>
          </cell>
          <cell r="F3328" t="str">
            <v/>
          </cell>
          <cell r="G3328" t="str">
            <v>#5</v>
          </cell>
          <cell r="H3328">
            <v>26</v>
          </cell>
          <cell r="I3328">
            <v>24.44</v>
          </cell>
          <cell r="J3328">
            <v>33.44</v>
          </cell>
          <cell r="K3328" t="str">
            <v>Inactive</v>
          </cell>
          <cell r="L3328" t="str">
            <v>TR</v>
          </cell>
          <cell r="M3328">
            <v>9.1999999999999993</v>
          </cell>
        </row>
        <row r="3329">
          <cell r="A3329">
            <v>51306</v>
          </cell>
          <cell r="B3329" t="str">
            <v xml:space="preserve">Prunus cerasifera 'Newport' </v>
          </cell>
          <cell r="C3329" t="str">
            <v>Newport Plum CVI</v>
          </cell>
          <cell r="D3329" t="str">
            <v>CVI</v>
          </cell>
          <cell r="E3329" t="str">
            <v/>
          </cell>
          <cell r="F3329" t="str">
            <v/>
          </cell>
          <cell r="G3329" t="str">
            <v>#10</v>
          </cell>
          <cell r="H3329">
            <v>49.5</v>
          </cell>
          <cell r="I3329">
            <v>46.53</v>
          </cell>
          <cell r="J3329">
            <v>61.38</v>
          </cell>
          <cell r="K3329" t="str">
            <v/>
          </cell>
          <cell r="L3329" t="str">
            <v>TR</v>
          </cell>
          <cell r="M3329">
            <v>9.1999999999999993</v>
          </cell>
        </row>
        <row r="3330">
          <cell r="A3330">
            <v>51535</v>
          </cell>
          <cell r="B3330" t="str">
            <v>Quercus ellipsoidalis 'Bailskies'</v>
          </cell>
          <cell r="C3330" t="str">
            <v>Majestic Skies™ Northern Pin Oak</v>
          </cell>
          <cell r="D3330" t="str">
            <v/>
          </cell>
          <cell r="E3330" t="str">
            <v/>
          </cell>
          <cell r="F3330" t="str">
            <v>BA-FE</v>
          </cell>
          <cell r="G3330" t="str">
            <v>#5</v>
          </cell>
          <cell r="H3330">
            <v>26.95</v>
          </cell>
          <cell r="I3330">
            <v>25.332999999999998</v>
          </cell>
          <cell r="J3330">
            <v>34.332999999999998</v>
          </cell>
          <cell r="K3330" t="str">
            <v/>
          </cell>
          <cell r="L3330" t="str">
            <v>TR</v>
          </cell>
          <cell r="M3330">
            <v>9.1999999999999993</v>
          </cell>
        </row>
        <row r="3331">
          <cell r="A3331">
            <v>51536</v>
          </cell>
          <cell r="B3331" t="str">
            <v>Quercus ellipsoidalis 'Bailskies'</v>
          </cell>
          <cell r="C3331" t="str">
            <v>Majestic Skies™ Northern Pin Oak</v>
          </cell>
          <cell r="D3331" t="str">
            <v/>
          </cell>
          <cell r="E3331" t="str">
            <v/>
          </cell>
          <cell r="F3331" t="str">
            <v>BA-FE Black Pot</v>
          </cell>
          <cell r="G3331" t="str">
            <v>#10</v>
          </cell>
          <cell r="H3331">
            <v>52.5</v>
          </cell>
          <cell r="I3331">
            <v>49.35</v>
          </cell>
          <cell r="J3331">
            <v>64.2</v>
          </cell>
          <cell r="K3331" t="str">
            <v/>
          </cell>
          <cell r="L3331" t="str">
            <v>TR</v>
          </cell>
          <cell r="M3331">
            <v>9.1999999999999993</v>
          </cell>
        </row>
        <row r="3332">
          <cell r="A3332">
            <v>51537</v>
          </cell>
          <cell r="B3332" t="str">
            <v>Quercus ellipsoidalis 'Bailskies'</v>
          </cell>
          <cell r="C3332" t="str">
            <v>Majestic Skies™ Northern Pin Oak</v>
          </cell>
          <cell r="D3332" t="str">
            <v/>
          </cell>
          <cell r="E3332" t="str">
            <v/>
          </cell>
          <cell r="F3332" t="str">
            <v>BA-FE</v>
          </cell>
          <cell r="G3332" t="str">
            <v>#15</v>
          </cell>
          <cell r="H3332">
            <v>78</v>
          </cell>
          <cell r="I3332">
            <v>73.319999999999993</v>
          </cell>
          <cell r="J3332">
            <v>103.27</v>
          </cell>
          <cell r="K3332" t="str">
            <v/>
          </cell>
          <cell r="L3332" t="str">
            <v>TR</v>
          </cell>
          <cell r="M3332">
            <v>9.1999999999999993</v>
          </cell>
        </row>
        <row r="3333">
          <cell r="A3333">
            <v>51556</v>
          </cell>
          <cell r="B3333" t="str">
            <v>Quercus ellipsoidalis 'DurMarg'</v>
          </cell>
          <cell r="C3333" t="str">
            <v>Shooting Star Northern Pin Oak</v>
          </cell>
          <cell r="D3333" t="str">
            <v/>
          </cell>
          <cell r="E3333" t="str">
            <v/>
          </cell>
          <cell r="F3333" t="str">
            <v/>
          </cell>
          <cell r="G3333" t="str">
            <v>#10</v>
          </cell>
          <cell r="H3333">
            <v>52.5</v>
          </cell>
          <cell r="I3333">
            <v>49.35</v>
          </cell>
          <cell r="J3333">
            <v>64.2</v>
          </cell>
          <cell r="K3333" t="str">
            <v/>
          </cell>
          <cell r="L3333" t="str">
            <v>TR</v>
          </cell>
          <cell r="M3333">
            <v>9.1999999999999993</v>
          </cell>
        </row>
        <row r="3334">
          <cell r="A3334">
            <v>51557</v>
          </cell>
          <cell r="B3334" t="str">
            <v>Quercus ellipsoidalis 'DurMarg'</v>
          </cell>
          <cell r="C3334" t="str">
            <v>Shooting Star Northern Pin Oak</v>
          </cell>
          <cell r="D3334" t="str">
            <v/>
          </cell>
          <cell r="E3334" t="str">
            <v/>
          </cell>
          <cell r="F3334" t="str">
            <v/>
          </cell>
          <cell r="G3334" t="str">
            <v>#15</v>
          </cell>
          <cell r="H3334">
            <v>78</v>
          </cell>
          <cell r="I3334">
            <v>73.319999999999993</v>
          </cell>
          <cell r="J3334">
            <v>103.27</v>
          </cell>
          <cell r="K3334" t="str">
            <v/>
          </cell>
          <cell r="L3334" t="str">
            <v>TR</v>
          </cell>
          <cell r="M3334">
            <v>9.1999999999999993</v>
          </cell>
        </row>
        <row r="3335">
          <cell r="A3335">
            <v>51602</v>
          </cell>
          <cell r="B3335" t="str">
            <v>Quercus macrocarpa</v>
          </cell>
          <cell r="C3335" t="str">
            <v>Bur Oak</v>
          </cell>
          <cell r="D3335" t="str">
            <v>NoSales</v>
          </cell>
          <cell r="E3335" t="str">
            <v/>
          </cell>
          <cell r="F3335" t="str">
            <v/>
          </cell>
          <cell r="G3335" t="str">
            <v>#2</v>
          </cell>
          <cell r="H3335">
            <v>0</v>
          </cell>
          <cell r="I3335">
            <v>0</v>
          </cell>
          <cell r="J3335">
            <v>0</v>
          </cell>
          <cell r="K3335" t="str">
            <v/>
          </cell>
          <cell r="L3335" t="str">
            <v>TR</v>
          </cell>
          <cell r="M3335">
            <v>9.1999999999999993</v>
          </cell>
          <cell r="N3335" t="str">
            <v>Unsalable</v>
          </cell>
        </row>
        <row r="3336">
          <cell r="A3336">
            <v>51605</v>
          </cell>
          <cell r="B3336" t="str">
            <v>Quercus macrocarpa</v>
          </cell>
          <cell r="C3336" t="str">
            <v>Bur Oak</v>
          </cell>
          <cell r="D3336" t="str">
            <v/>
          </cell>
          <cell r="E3336" t="str">
            <v/>
          </cell>
          <cell r="F3336" t="str">
            <v/>
          </cell>
          <cell r="G3336" t="str">
            <v>#5</v>
          </cell>
          <cell r="H3336">
            <v>27.5</v>
          </cell>
          <cell r="I3336">
            <v>25.85</v>
          </cell>
          <cell r="J3336">
            <v>34.85</v>
          </cell>
          <cell r="K3336" t="str">
            <v/>
          </cell>
          <cell r="L3336" t="str">
            <v>TR</v>
          </cell>
          <cell r="M3336">
            <v>9.1999999999999993</v>
          </cell>
        </row>
        <row r="3337">
          <cell r="A3337">
            <v>51606</v>
          </cell>
          <cell r="B3337" t="str">
            <v>Quercus macrocarpa</v>
          </cell>
          <cell r="C3337" t="str">
            <v>Bur Oak</v>
          </cell>
          <cell r="D3337" t="str">
            <v/>
          </cell>
          <cell r="E3337" t="str">
            <v/>
          </cell>
          <cell r="F3337" t="str">
            <v/>
          </cell>
          <cell r="G3337" t="str">
            <v>#10</v>
          </cell>
          <cell r="H3337">
            <v>52.5</v>
          </cell>
          <cell r="I3337">
            <v>49.35</v>
          </cell>
          <cell r="J3337">
            <v>64.2</v>
          </cell>
          <cell r="K3337" t="str">
            <v/>
          </cell>
          <cell r="L3337" t="str">
            <v>TR</v>
          </cell>
          <cell r="M3337">
            <v>9.1999999999999993</v>
          </cell>
        </row>
        <row r="3338">
          <cell r="A3338">
            <v>51607</v>
          </cell>
          <cell r="B3338" t="str">
            <v>Quercus macrocarpa</v>
          </cell>
          <cell r="C3338" t="str">
            <v>Bur Oak</v>
          </cell>
          <cell r="D3338" t="str">
            <v/>
          </cell>
          <cell r="E3338" t="str">
            <v/>
          </cell>
          <cell r="F3338" t="str">
            <v/>
          </cell>
          <cell r="G3338" t="str">
            <v>#15</v>
          </cell>
          <cell r="H3338">
            <v>78</v>
          </cell>
          <cell r="I3338">
            <v>73.319999999999993</v>
          </cell>
          <cell r="J3338">
            <v>103.27</v>
          </cell>
          <cell r="K3338" t="str">
            <v/>
          </cell>
          <cell r="L3338" t="str">
            <v>TR</v>
          </cell>
          <cell r="M3338">
            <v>9.1999999999999993</v>
          </cell>
        </row>
        <row r="3339">
          <cell r="A3339">
            <v>51705</v>
          </cell>
          <cell r="B3339" t="str">
            <v>Quercus rubra borealis maxima</v>
          </cell>
          <cell r="C3339" t="str">
            <v>Northern Red Oak</v>
          </cell>
          <cell r="D3339" t="str">
            <v/>
          </cell>
          <cell r="E3339" t="str">
            <v/>
          </cell>
          <cell r="F3339" t="str">
            <v/>
          </cell>
          <cell r="G3339" t="str">
            <v>#5</v>
          </cell>
          <cell r="H3339">
            <v>27.5</v>
          </cell>
          <cell r="I3339">
            <v>25.85</v>
          </cell>
          <cell r="J3339">
            <v>34.85</v>
          </cell>
          <cell r="K3339" t="str">
            <v/>
          </cell>
          <cell r="L3339" t="str">
            <v>TR</v>
          </cell>
          <cell r="M3339">
            <v>9.1999999999999993</v>
          </cell>
        </row>
        <row r="3340">
          <cell r="A3340">
            <v>51706</v>
          </cell>
          <cell r="B3340" t="str">
            <v>Quercus rubra borealis maxima</v>
          </cell>
          <cell r="C3340" t="str">
            <v>Northern Red Oak</v>
          </cell>
          <cell r="D3340" t="str">
            <v/>
          </cell>
          <cell r="E3340" t="str">
            <v/>
          </cell>
          <cell r="F3340" t="str">
            <v/>
          </cell>
          <cell r="G3340" t="str">
            <v>#10</v>
          </cell>
          <cell r="H3340">
            <v>52.5</v>
          </cell>
          <cell r="I3340">
            <v>49.35</v>
          </cell>
          <cell r="J3340">
            <v>64.2</v>
          </cell>
          <cell r="K3340" t="str">
            <v/>
          </cell>
          <cell r="L3340" t="str">
            <v>TR</v>
          </cell>
          <cell r="M3340">
            <v>9.1999999999999993</v>
          </cell>
        </row>
        <row r="3341">
          <cell r="A3341">
            <v>51707</v>
          </cell>
          <cell r="B3341" t="str">
            <v>Quercus rubra borealis maxima</v>
          </cell>
          <cell r="C3341" t="str">
            <v>Northern Red Oak</v>
          </cell>
          <cell r="D3341" t="str">
            <v/>
          </cell>
          <cell r="E3341" t="str">
            <v/>
          </cell>
          <cell r="F3341" t="str">
            <v/>
          </cell>
          <cell r="G3341" t="str">
            <v>#15</v>
          </cell>
          <cell r="H3341">
            <v>72</v>
          </cell>
          <cell r="I3341">
            <v>67.680000000000007</v>
          </cell>
          <cell r="J3341">
            <v>97.63</v>
          </cell>
          <cell r="K3341" t="str">
            <v>Inactive</v>
          </cell>
          <cell r="L3341" t="str">
            <v>TR</v>
          </cell>
          <cell r="M3341">
            <v>9.1999999999999993</v>
          </cell>
        </row>
        <row r="3342">
          <cell r="A3342">
            <v>51755</v>
          </cell>
          <cell r="B3342" t="str">
            <v>Robinia pseudoacacia 'Purple Robe'</v>
          </cell>
          <cell r="C3342" t="str">
            <v>Purple Robe Locust</v>
          </cell>
          <cell r="D3342" t="str">
            <v/>
          </cell>
          <cell r="E3342" t="str">
            <v/>
          </cell>
          <cell r="F3342" t="str">
            <v/>
          </cell>
          <cell r="G3342" t="str">
            <v>#5</v>
          </cell>
          <cell r="H3342">
            <v>26</v>
          </cell>
          <cell r="I3342">
            <v>24.44</v>
          </cell>
          <cell r="J3342">
            <v>33.44</v>
          </cell>
          <cell r="K3342" t="str">
            <v>Inactive</v>
          </cell>
          <cell r="L3342" t="str">
            <v>TR</v>
          </cell>
          <cell r="M3342">
            <v>9.1999999999999993</v>
          </cell>
        </row>
        <row r="3343">
          <cell r="A3343">
            <v>51756</v>
          </cell>
          <cell r="B3343" t="str">
            <v>Robinia pseudoacacia 'Purple Robe'</v>
          </cell>
          <cell r="C3343" t="str">
            <v>Purple Robe Locust</v>
          </cell>
          <cell r="D3343" t="str">
            <v/>
          </cell>
          <cell r="E3343" t="str">
            <v/>
          </cell>
          <cell r="F3343" t="str">
            <v/>
          </cell>
          <cell r="G3343" t="str">
            <v>#10</v>
          </cell>
          <cell r="H3343">
            <v>52.5</v>
          </cell>
          <cell r="I3343">
            <v>49.35</v>
          </cell>
          <cell r="J3343">
            <v>64.2</v>
          </cell>
          <cell r="K3343" t="str">
            <v/>
          </cell>
          <cell r="L3343" t="str">
            <v>TR</v>
          </cell>
          <cell r="M3343">
            <v>9.1999999999999993</v>
          </cell>
        </row>
        <row r="3344">
          <cell r="A3344">
            <v>51757</v>
          </cell>
          <cell r="B3344" t="str">
            <v>Robinia pseudoacacia 'Purple Robe'</v>
          </cell>
          <cell r="C3344" t="str">
            <v>Purple Robe Locust</v>
          </cell>
          <cell r="D3344" t="str">
            <v/>
          </cell>
          <cell r="E3344" t="str">
            <v/>
          </cell>
          <cell r="F3344" t="str">
            <v/>
          </cell>
          <cell r="G3344" t="str">
            <v>#15</v>
          </cell>
          <cell r="H3344">
            <v>74</v>
          </cell>
          <cell r="I3344">
            <v>69.56</v>
          </cell>
          <cell r="J3344">
            <v>99.51</v>
          </cell>
          <cell r="K3344" t="str">
            <v/>
          </cell>
          <cell r="L3344" t="str">
            <v>TR</v>
          </cell>
          <cell r="M3344">
            <v>9.1999999999999993</v>
          </cell>
        </row>
        <row r="3345">
          <cell r="A3345">
            <v>51855</v>
          </cell>
          <cell r="B3345" t="str">
            <v>Salix babylonica aurea</v>
          </cell>
          <cell r="C3345" t="str">
            <v>Golden Weeping Willow</v>
          </cell>
          <cell r="D3345" t="str">
            <v/>
          </cell>
          <cell r="E3345" t="str">
            <v/>
          </cell>
          <cell r="F3345" t="str">
            <v/>
          </cell>
          <cell r="G3345" t="str">
            <v>#5</v>
          </cell>
          <cell r="H3345">
            <v>26</v>
          </cell>
          <cell r="I3345">
            <v>24.44</v>
          </cell>
          <cell r="J3345">
            <v>33.44</v>
          </cell>
          <cell r="K3345" t="str">
            <v>Inactive</v>
          </cell>
          <cell r="L3345" t="str">
            <v>TR</v>
          </cell>
          <cell r="M3345">
            <v>9.1999999999999993</v>
          </cell>
        </row>
        <row r="3346">
          <cell r="A3346">
            <v>51865</v>
          </cell>
          <cell r="B3346" t="str">
            <v>Salix bullata fragilis</v>
          </cell>
          <cell r="C3346" t="str">
            <v>Globe Shade Willow</v>
          </cell>
          <cell r="D3346" t="str">
            <v/>
          </cell>
          <cell r="E3346" t="str">
            <v/>
          </cell>
          <cell r="F3346" t="str">
            <v/>
          </cell>
          <cell r="G3346" t="str">
            <v>#5</v>
          </cell>
          <cell r="H3346">
            <v>26</v>
          </cell>
          <cell r="I3346">
            <v>24.44</v>
          </cell>
          <cell r="J3346">
            <v>33.44</v>
          </cell>
          <cell r="K3346" t="str">
            <v>Inactive</v>
          </cell>
          <cell r="L3346" t="str">
            <v>TR</v>
          </cell>
          <cell r="M3346">
            <v>9.1999999999999993</v>
          </cell>
        </row>
        <row r="3347">
          <cell r="A3347">
            <v>51866</v>
          </cell>
          <cell r="B3347" t="str">
            <v>Salix bullata fragilis</v>
          </cell>
          <cell r="C3347" t="str">
            <v>Globe Shade Willow</v>
          </cell>
          <cell r="D3347" t="str">
            <v/>
          </cell>
          <cell r="E3347" t="str">
            <v/>
          </cell>
          <cell r="F3347" t="str">
            <v/>
          </cell>
          <cell r="G3347" t="str">
            <v>#10</v>
          </cell>
          <cell r="H3347">
            <v>49.5</v>
          </cell>
          <cell r="I3347">
            <v>46.53</v>
          </cell>
          <cell r="J3347">
            <v>61.38</v>
          </cell>
          <cell r="K3347" t="str">
            <v>Inactive</v>
          </cell>
          <cell r="L3347" t="str">
            <v>TR</v>
          </cell>
          <cell r="M3347">
            <v>9.1999999999999993</v>
          </cell>
        </row>
        <row r="3348">
          <cell r="A3348">
            <v>51872</v>
          </cell>
          <cell r="B3348" t="str">
            <v>Salix caprea 'Pendula'</v>
          </cell>
          <cell r="C3348" t="str">
            <v>Weeping Pussy Willow</v>
          </cell>
          <cell r="D3348" t="str">
            <v>NoSales</v>
          </cell>
          <cell r="E3348" t="str">
            <v/>
          </cell>
          <cell r="F3348" t="str">
            <v/>
          </cell>
          <cell r="G3348" t="str">
            <v>#2</v>
          </cell>
          <cell r="H3348">
            <v>0</v>
          </cell>
          <cell r="I3348">
            <v>0</v>
          </cell>
          <cell r="J3348">
            <v>0</v>
          </cell>
          <cell r="K3348" t="str">
            <v/>
          </cell>
          <cell r="L3348" t="str">
            <v>TR</v>
          </cell>
          <cell r="M3348">
            <v>9.1999999999999993</v>
          </cell>
          <cell r="N3348" t="str">
            <v>Unsalable</v>
          </cell>
        </row>
        <row r="3349">
          <cell r="A3349">
            <v>51875</v>
          </cell>
          <cell r="B3349" t="str">
            <v>Salix caprea 'Pendula'</v>
          </cell>
          <cell r="C3349" t="str">
            <v>Weeping Pussy Willow</v>
          </cell>
          <cell r="D3349" t="str">
            <v/>
          </cell>
          <cell r="E3349" t="str">
            <v/>
          </cell>
          <cell r="F3349" t="str">
            <v/>
          </cell>
          <cell r="G3349" t="str">
            <v>#5</v>
          </cell>
          <cell r="H3349">
            <v>27.5</v>
          </cell>
          <cell r="I3349">
            <v>25.85</v>
          </cell>
          <cell r="J3349">
            <v>34.85</v>
          </cell>
          <cell r="K3349" t="str">
            <v/>
          </cell>
          <cell r="L3349" t="str">
            <v>TR</v>
          </cell>
          <cell r="M3349">
            <v>9.1999999999999993</v>
          </cell>
        </row>
        <row r="3350">
          <cell r="A3350">
            <v>51877</v>
          </cell>
          <cell r="B3350" t="str">
            <v>Salix caprea 'Pendula'</v>
          </cell>
          <cell r="C3350" t="str">
            <v>Weeping Pussy Willow</v>
          </cell>
          <cell r="D3350" t="str">
            <v/>
          </cell>
          <cell r="E3350" t="str">
            <v/>
          </cell>
          <cell r="F3350" t="str">
            <v/>
          </cell>
          <cell r="G3350" t="str">
            <v>#15</v>
          </cell>
          <cell r="H3350">
            <v>72</v>
          </cell>
          <cell r="I3350">
            <v>67.680000000000007</v>
          </cell>
          <cell r="J3350">
            <v>97.63</v>
          </cell>
          <cell r="K3350" t="str">
            <v>Inactive</v>
          </cell>
          <cell r="L3350" t="str">
            <v>TR</v>
          </cell>
          <cell r="M3350">
            <v>9.1999999999999993</v>
          </cell>
        </row>
        <row r="3351">
          <cell r="A3351">
            <v>51879</v>
          </cell>
          <cell r="B3351" t="str">
            <v>Salix caprea 'Pendula'</v>
          </cell>
          <cell r="C3351" t="str">
            <v>Weeping Pussy Willow Plug</v>
          </cell>
          <cell r="D3351" t="str">
            <v/>
          </cell>
          <cell r="F3351" t="str">
            <v/>
          </cell>
          <cell r="G3351" t="str">
            <v>Plug</v>
          </cell>
          <cell r="H3351">
            <v>0</v>
          </cell>
          <cell r="I3351">
            <v>0</v>
          </cell>
          <cell r="J3351">
            <v>0</v>
          </cell>
          <cell r="K3351" t="str">
            <v>Inactive</v>
          </cell>
          <cell r="L3351" t="str">
            <v>TR</v>
          </cell>
          <cell r="M3351">
            <v>9.1999999999999993</v>
          </cell>
          <cell r="N3351" t="str">
            <v>Unsalable</v>
          </cell>
        </row>
        <row r="3352">
          <cell r="A3352">
            <v>51887</v>
          </cell>
          <cell r="B3352" t="str">
            <v>Salix purpurea 'Pendula'</v>
          </cell>
          <cell r="C3352" t="str">
            <v>Weeping Purple Osier Willow</v>
          </cell>
          <cell r="D3352" t="str">
            <v/>
          </cell>
          <cell r="E3352" t="str">
            <v/>
          </cell>
          <cell r="F3352" t="str">
            <v/>
          </cell>
          <cell r="G3352" t="str">
            <v>#15</v>
          </cell>
          <cell r="H3352">
            <v>72</v>
          </cell>
          <cell r="I3352">
            <v>67.680000000000007</v>
          </cell>
          <cell r="J3352">
            <v>97.63</v>
          </cell>
          <cell r="K3352" t="str">
            <v>Inactive</v>
          </cell>
          <cell r="L3352" t="str">
            <v>TR</v>
          </cell>
          <cell r="M3352">
            <v>9.1999999999999993</v>
          </cell>
        </row>
        <row r="3353">
          <cell r="A3353">
            <v>51897</v>
          </cell>
          <cell r="B3353" t="str">
            <v>Salix repens nitida</v>
          </cell>
          <cell r="C3353" t="str">
            <v>Silver Creeping Willow</v>
          </cell>
          <cell r="D3353" t="str">
            <v/>
          </cell>
          <cell r="E3353" t="str">
            <v/>
          </cell>
          <cell r="F3353" t="str">
            <v/>
          </cell>
          <cell r="G3353" t="str">
            <v>#15</v>
          </cell>
          <cell r="H3353">
            <v>72</v>
          </cell>
          <cell r="I3353">
            <v>67.680000000000007</v>
          </cell>
          <cell r="J3353">
            <v>97.63</v>
          </cell>
          <cell r="K3353" t="str">
            <v>Inactive</v>
          </cell>
          <cell r="L3353" t="str">
            <v>TR</v>
          </cell>
          <cell r="M3353">
            <v>9.1999999999999993</v>
          </cell>
        </row>
        <row r="3354">
          <cell r="A3354">
            <v>51899</v>
          </cell>
          <cell r="B3354" t="str">
            <v>Salix repens nitida</v>
          </cell>
          <cell r="C3354" t="str">
            <v>Silver Creeping Willow Plug</v>
          </cell>
          <cell r="D3354" t="str">
            <v/>
          </cell>
          <cell r="F3354" t="str">
            <v/>
          </cell>
          <cell r="G3354" t="str">
            <v>Plug</v>
          </cell>
          <cell r="H3354">
            <v>0</v>
          </cell>
          <cell r="I3354">
            <v>0</v>
          </cell>
          <cell r="J3354">
            <v>0</v>
          </cell>
          <cell r="K3354" t="str">
            <v>Inactive</v>
          </cell>
          <cell r="L3354" t="str">
            <v>TR</v>
          </cell>
          <cell r="M3354">
            <v>9.1999999999999993</v>
          </cell>
          <cell r="N3354" t="str">
            <v>Unsalable</v>
          </cell>
        </row>
        <row r="3355">
          <cell r="A3355">
            <v>51902</v>
          </cell>
          <cell r="B3355" t="str">
            <v>Salix pentandra</v>
          </cell>
          <cell r="C3355" t="str">
            <v>Laurel Leaf Willow</v>
          </cell>
          <cell r="D3355" t="str">
            <v>NoSales</v>
          </cell>
          <cell r="E3355" t="str">
            <v/>
          </cell>
          <cell r="F3355" t="str">
            <v/>
          </cell>
          <cell r="G3355" t="str">
            <v>#2</v>
          </cell>
          <cell r="H3355">
            <v>0</v>
          </cell>
          <cell r="I3355">
            <v>0</v>
          </cell>
          <cell r="J3355">
            <v>0</v>
          </cell>
          <cell r="K3355" t="str">
            <v/>
          </cell>
          <cell r="L3355" t="str">
            <v>TR</v>
          </cell>
          <cell r="M3355">
            <v>9.1999999999999993</v>
          </cell>
          <cell r="N3355" t="str">
            <v>Unsalable</v>
          </cell>
        </row>
        <row r="3356">
          <cell r="A3356">
            <v>51905</v>
          </cell>
          <cell r="B3356" t="str">
            <v>Salix pentandra</v>
          </cell>
          <cell r="C3356" t="str">
            <v>Laurel Leaf Willow</v>
          </cell>
          <cell r="D3356" t="str">
            <v/>
          </cell>
          <cell r="E3356" t="str">
            <v/>
          </cell>
          <cell r="F3356" t="str">
            <v/>
          </cell>
          <cell r="G3356" t="str">
            <v>#5</v>
          </cell>
          <cell r="H3356">
            <v>24.95</v>
          </cell>
          <cell r="I3356">
            <v>23.452999999999999</v>
          </cell>
          <cell r="J3356">
            <v>32.453000000000003</v>
          </cell>
          <cell r="K3356" t="str">
            <v/>
          </cell>
          <cell r="L3356" t="str">
            <v>TR</v>
          </cell>
          <cell r="M3356">
            <v>9.1999999999999993</v>
          </cell>
        </row>
        <row r="3357">
          <cell r="A3357">
            <v>51906</v>
          </cell>
          <cell r="B3357" t="str">
            <v>Salix pentandra</v>
          </cell>
          <cell r="C3357" t="str">
            <v>Laurel Leaf Willow</v>
          </cell>
          <cell r="D3357" t="str">
            <v/>
          </cell>
          <cell r="E3357" t="str">
            <v/>
          </cell>
          <cell r="F3357" t="str">
            <v/>
          </cell>
          <cell r="G3357" t="str">
            <v>#10</v>
          </cell>
          <cell r="H3357">
            <v>49.5</v>
          </cell>
          <cell r="I3357">
            <v>46.53</v>
          </cell>
          <cell r="J3357">
            <v>61.38</v>
          </cell>
          <cell r="K3357" t="str">
            <v/>
          </cell>
          <cell r="L3357" t="str">
            <v>TR</v>
          </cell>
          <cell r="M3357">
            <v>9.1999999999999993</v>
          </cell>
        </row>
        <row r="3358">
          <cell r="A3358">
            <v>51907</v>
          </cell>
          <cell r="B3358" t="str">
            <v>Salix pentandra</v>
          </cell>
          <cell r="C3358" t="str">
            <v>Laurel Leaf Willow</v>
          </cell>
          <cell r="D3358" t="str">
            <v/>
          </cell>
          <cell r="E3358" t="str">
            <v/>
          </cell>
          <cell r="F3358" t="str">
            <v/>
          </cell>
          <cell r="G3358" t="str">
            <v>#15</v>
          </cell>
          <cell r="H3358">
            <v>72</v>
          </cell>
          <cell r="I3358">
            <v>67.680000000000007</v>
          </cell>
          <cell r="J3358">
            <v>97.63</v>
          </cell>
          <cell r="K3358" t="str">
            <v>Inactive</v>
          </cell>
          <cell r="L3358" t="str">
            <v>TR</v>
          </cell>
          <cell r="M3358">
            <v>9.1999999999999993</v>
          </cell>
        </row>
        <row r="3359">
          <cell r="A3359">
            <v>51909</v>
          </cell>
          <cell r="B3359" t="str">
            <v>Salix pentandra</v>
          </cell>
          <cell r="C3359" t="str">
            <v>Laurel Leaf Willow Plug</v>
          </cell>
          <cell r="D3359" t="str">
            <v>NoSales</v>
          </cell>
          <cell r="F3359" t="str">
            <v/>
          </cell>
          <cell r="G3359" t="str">
            <v>Plug</v>
          </cell>
          <cell r="H3359">
            <v>0</v>
          </cell>
          <cell r="I3359">
            <v>0</v>
          </cell>
          <cell r="J3359">
            <v>0</v>
          </cell>
          <cell r="K3359" t="str">
            <v>Inactive</v>
          </cell>
          <cell r="L3359" t="str">
            <v>TR</v>
          </cell>
          <cell r="M3359">
            <v>9.1999999999999993</v>
          </cell>
          <cell r="N3359" t="str">
            <v>Unsalable</v>
          </cell>
        </row>
        <row r="3360">
          <cell r="A3360">
            <v>51915</v>
          </cell>
          <cell r="B3360" t="str">
            <v>Salix alba 'Niobe'</v>
          </cell>
          <cell r="C3360" t="str">
            <v>Niobe Willow</v>
          </cell>
          <cell r="D3360" t="str">
            <v/>
          </cell>
          <cell r="E3360" t="str">
            <v/>
          </cell>
          <cell r="F3360" t="str">
            <v/>
          </cell>
          <cell r="G3360" t="str">
            <v>#5</v>
          </cell>
          <cell r="H3360">
            <v>24.95</v>
          </cell>
          <cell r="I3360">
            <v>23.452999999999999</v>
          </cell>
          <cell r="J3360">
            <v>32.453000000000003</v>
          </cell>
          <cell r="K3360" t="str">
            <v/>
          </cell>
          <cell r="L3360" t="str">
            <v>TR</v>
          </cell>
          <cell r="M3360">
            <v>9.1999999999999993</v>
          </cell>
        </row>
        <row r="3361">
          <cell r="A3361">
            <v>51991</v>
          </cell>
          <cell r="B3361" t="str">
            <v>Salix rigida</v>
          </cell>
          <cell r="C3361" t="str">
            <v>Heartleaf Willow</v>
          </cell>
          <cell r="D3361" t="str">
            <v>NoSales</v>
          </cell>
          <cell r="F3361" t="str">
            <v/>
          </cell>
          <cell r="G3361" t="str">
            <v>#1</v>
          </cell>
          <cell r="H3361">
            <v>0</v>
          </cell>
          <cell r="I3361">
            <v>0</v>
          </cell>
          <cell r="J3361">
            <v>0</v>
          </cell>
          <cell r="K3361" t="str">
            <v>Inactive</v>
          </cell>
          <cell r="L3361" t="str">
            <v>TR</v>
          </cell>
          <cell r="M3361">
            <v>9.1999999999999993</v>
          </cell>
          <cell r="N3361" t="str">
            <v>Unsalable</v>
          </cell>
        </row>
        <row r="3362">
          <cell r="A3362">
            <v>51992</v>
          </cell>
          <cell r="B3362" t="str">
            <v>Salix rigida</v>
          </cell>
          <cell r="C3362" t="str">
            <v>Heartleaf Willow</v>
          </cell>
          <cell r="D3362" t="str">
            <v>NoSales</v>
          </cell>
          <cell r="F3362" t="str">
            <v/>
          </cell>
          <cell r="G3362" t="str">
            <v>#2</v>
          </cell>
          <cell r="H3362">
            <v>0</v>
          </cell>
          <cell r="I3362">
            <v>0</v>
          </cell>
          <cell r="J3362">
            <v>0</v>
          </cell>
          <cell r="K3362" t="str">
            <v/>
          </cell>
          <cell r="L3362" t="str">
            <v>TR</v>
          </cell>
          <cell r="M3362">
            <v>9.1999999999999993</v>
          </cell>
          <cell r="N3362" t="str">
            <v>Unsalable</v>
          </cell>
        </row>
        <row r="3363">
          <cell r="A3363">
            <v>51994</v>
          </cell>
          <cell r="B3363" t="str">
            <v>Salix rigida</v>
          </cell>
          <cell r="C3363" t="str">
            <v>Heartleaf Willow LP</v>
          </cell>
          <cell r="D3363" t="str">
            <v/>
          </cell>
          <cell r="F3363" t="str">
            <v/>
          </cell>
          <cell r="G3363" t="str">
            <v>LP</v>
          </cell>
          <cell r="H3363">
            <v>0</v>
          </cell>
          <cell r="I3363">
            <v>0</v>
          </cell>
          <cell r="J3363">
            <v>0</v>
          </cell>
          <cell r="K3363" t="str">
            <v>Inactive</v>
          </cell>
          <cell r="L3363" t="str">
            <v>TR</v>
          </cell>
          <cell r="M3363">
            <v>9.1999999999999993</v>
          </cell>
          <cell r="N3363" t="str">
            <v>Unsalable</v>
          </cell>
        </row>
        <row r="3364">
          <cell r="A3364">
            <v>51997</v>
          </cell>
          <cell r="B3364" t="str">
            <v>Salix rigida</v>
          </cell>
          <cell r="C3364" t="str">
            <v>Heartleaf Willow</v>
          </cell>
          <cell r="D3364" t="str">
            <v>NoSales</v>
          </cell>
          <cell r="F3364" t="str">
            <v/>
          </cell>
          <cell r="G3364" t="str">
            <v>#15</v>
          </cell>
          <cell r="H3364">
            <v>72</v>
          </cell>
          <cell r="I3364">
            <v>67.680000000000007</v>
          </cell>
          <cell r="J3364">
            <v>97.63</v>
          </cell>
          <cell r="K3364" t="str">
            <v>Inactive</v>
          </cell>
          <cell r="L3364" t="str">
            <v>TR</v>
          </cell>
          <cell r="M3364">
            <v>9.1999999999999993</v>
          </cell>
          <cell r="N3364" t="str">
            <v>Unsalable</v>
          </cell>
        </row>
        <row r="3365">
          <cell r="A3365">
            <v>51999</v>
          </cell>
          <cell r="B3365" t="str">
            <v>Salix rigida</v>
          </cell>
          <cell r="C3365" t="str">
            <v>Heartleaf Willow Plug</v>
          </cell>
          <cell r="D3365" t="str">
            <v/>
          </cell>
          <cell r="F3365" t="str">
            <v/>
          </cell>
          <cell r="G3365" t="str">
            <v>Plug</v>
          </cell>
          <cell r="H3365">
            <v>0</v>
          </cell>
          <cell r="I3365">
            <v>0</v>
          </cell>
          <cell r="J3365">
            <v>0</v>
          </cell>
          <cell r="K3365" t="str">
            <v>Inactive</v>
          </cell>
          <cell r="L3365" t="str">
            <v>TR</v>
          </cell>
          <cell r="M3365">
            <v>9.1999999999999993</v>
          </cell>
          <cell r="N3365" t="str">
            <v>Unsalable</v>
          </cell>
        </row>
        <row r="3366">
          <cell r="A3366">
            <v>52002</v>
          </cell>
          <cell r="B3366" t="str">
            <v>Salix alba sibirica</v>
          </cell>
          <cell r="C3366" t="str">
            <v>Silver Leaf /Silky Willow</v>
          </cell>
          <cell r="D3366" t="str">
            <v/>
          </cell>
          <cell r="E3366" t="str">
            <v/>
          </cell>
          <cell r="F3366" t="str">
            <v/>
          </cell>
          <cell r="G3366" t="str">
            <v>#2</v>
          </cell>
          <cell r="H3366">
            <v>0</v>
          </cell>
          <cell r="I3366">
            <v>0</v>
          </cell>
          <cell r="J3366">
            <v>0</v>
          </cell>
          <cell r="K3366" t="str">
            <v/>
          </cell>
          <cell r="L3366" t="str">
            <v>TR</v>
          </cell>
          <cell r="M3366">
            <v>9.1999999999999993</v>
          </cell>
        </row>
        <row r="3367">
          <cell r="A3367">
            <v>52005</v>
          </cell>
          <cell r="B3367" t="str">
            <v>Salix alba sibirica</v>
          </cell>
          <cell r="C3367" t="str">
            <v>Silver Leaf /Silky Willow</v>
          </cell>
          <cell r="D3367" t="str">
            <v/>
          </cell>
          <cell r="E3367" t="str">
            <v/>
          </cell>
          <cell r="F3367" t="str">
            <v/>
          </cell>
          <cell r="G3367" t="str">
            <v>#5</v>
          </cell>
          <cell r="H3367">
            <v>24.95</v>
          </cell>
          <cell r="I3367">
            <v>23.452999999999999</v>
          </cell>
          <cell r="J3367">
            <v>32.453000000000003</v>
          </cell>
          <cell r="K3367" t="str">
            <v/>
          </cell>
          <cell r="L3367" t="str">
            <v>TR</v>
          </cell>
          <cell r="M3367">
            <v>9.1999999999999993</v>
          </cell>
        </row>
        <row r="3368">
          <cell r="A3368">
            <v>52006</v>
          </cell>
          <cell r="B3368" t="str">
            <v>Salix alba sibirica</v>
          </cell>
          <cell r="C3368" t="str">
            <v>Silver Leaf /Silky Willow</v>
          </cell>
          <cell r="D3368" t="str">
            <v/>
          </cell>
          <cell r="E3368" t="str">
            <v/>
          </cell>
          <cell r="F3368" t="str">
            <v/>
          </cell>
          <cell r="G3368" t="str">
            <v>#10</v>
          </cell>
          <cell r="H3368">
            <v>49.5</v>
          </cell>
          <cell r="I3368">
            <v>46.53</v>
          </cell>
          <cell r="J3368">
            <v>61.38</v>
          </cell>
          <cell r="K3368" t="str">
            <v/>
          </cell>
          <cell r="L3368" t="str">
            <v>TR</v>
          </cell>
          <cell r="M3368">
            <v>9.1999999999999993</v>
          </cell>
        </row>
        <row r="3369">
          <cell r="A3369">
            <v>52009</v>
          </cell>
          <cell r="B3369" t="str">
            <v>Salix alba sibirica</v>
          </cell>
          <cell r="C3369" t="str">
            <v>Silver Leaf /Silky Willow Plug</v>
          </cell>
          <cell r="D3369" t="str">
            <v/>
          </cell>
          <cell r="F3369" t="str">
            <v/>
          </cell>
          <cell r="G3369" t="str">
            <v>Plug</v>
          </cell>
          <cell r="H3369">
            <v>0</v>
          </cell>
          <cell r="I3369">
            <v>0</v>
          </cell>
          <cell r="J3369">
            <v>0</v>
          </cell>
          <cell r="K3369" t="str">
            <v>Inactive</v>
          </cell>
          <cell r="L3369" t="str">
            <v>TR</v>
          </cell>
          <cell r="M3369">
            <v>9.1999999999999993</v>
          </cell>
          <cell r="N3369" t="str">
            <v>Unsalable</v>
          </cell>
        </row>
        <row r="3370">
          <cell r="A3370">
            <v>52102</v>
          </cell>
          <cell r="B3370" t="str">
            <v>Salix alba var. vitellina</v>
          </cell>
          <cell r="C3370" t="str">
            <v>Golden Willow</v>
          </cell>
          <cell r="D3370" t="str">
            <v>NoSales</v>
          </cell>
          <cell r="E3370" t="str">
            <v/>
          </cell>
          <cell r="F3370" t="str">
            <v/>
          </cell>
          <cell r="G3370" t="str">
            <v>#2</v>
          </cell>
          <cell r="H3370">
            <v>0</v>
          </cell>
          <cell r="I3370">
            <v>0</v>
          </cell>
          <cell r="J3370">
            <v>0</v>
          </cell>
          <cell r="K3370" t="str">
            <v>Inactive</v>
          </cell>
          <cell r="L3370" t="str">
            <v>TR</v>
          </cell>
          <cell r="M3370">
            <v>9.1999999999999993</v>
          </cell>
          <cell r="N3370" t="str">
            <v>Unsalable</v>
          </cell>
        </row>
        <row r="3371">
          <cell r="A3371">
            <v>52105</v>
          </cell>
          <cell r="B3371" t="str">
            <v>Salix alba var. vitellina</v>
          </cell>
          <cell r="C3371" t="str">
            <v>Golden Willow</v>
          </cell>
          <cell r="D3371" t="str">
            <v/>
          </cell>
          <cell r="E3371" t="str">
            <v/>
          </cell>
          <cell r="F3371" t="str">
            <v/>
          </cell>
          <cell r="G3371" t="str">
            <v>#5</v>
          </cell>
          <cell r="H3371">
            <v>26</v>
          </cell>
          <cell r="I3371">
            <v>24.44</v>
          </cell>
          <cell r="J3371">
            <v>33.44</v>
          </cell>
          <cell r="K3371" t="str">
            <v>Inactive</v>
          </cell>
          <cell r="L3371" t="str">
            <v>TR</v>
          </cell>
          <cell r="M3371">
            <v>9.1999999999999993</v>
          </cell>
        </row>
        <row r="3372">
          <cell r="A3372">
            <v>52106</v>
          </cell>
          <cell r="B3372" t="str">
            <v>Salix alba var. vitellina</v>
          </cell>
          <cell r="C3372" t="str">
            <v>Golden Willow</v>
          </cell>
          <cell r="D3372" t="str">
            <v/>
          </cell>
          <cell r="E3372" t="str">
            <v/>
          </cell>
          <cell r="F3372" t="str">
            <v/>
          </cell>
          <cell r="G3372" t="str">
            <v>#10</v>
          </cell>
          <cell r="H3372">
            <v>49.5</v>
          </cell>
          <cell r="I3372">
            <v>46.53</v>
          </cell>
          <cell r="J3372">
            <v>61.38</v>
          </cell>
          <cell r="K3372" t="str">
            <v>Inactive</v>
          </cell>
          <cell r="L3372" t="str">
            <v>TR</v>
          </cell>
          <cell r="M3372">
            <v>9.1999999999999993</v>
          </cell>
        </row>
        <row r="3373">
          <cell r="A3373">
            <v>52115</v>
          </cell>
          <cell r="B3373" t="str">
            <v>Salix babylonica 'Lace'</v>
          </cell>
          <cell r="C3373" t="str">
            <v>Weeping Green Willow</v>
          </cell>
          <cell r="D3373" t="str">
            <v/>
          </cell>
          <cell r="F3373" t="str">
            <v/>
          </cell>
          <cell r="G3373" t="str">
            <v>#5</v>
          </cell>
          <cell r="H3373">
            <v>26</v>
          </cell>
          <cell r="I3373">
            <v>24.44</v>
          </cell>
          <cell r="J3373">
            <v>33.44</v>
          </cell>
          <cell r="K3373" t="str">
            <v/>
          </cell>
          <cell r="L3373" t="str">
            <v>TR</v>
          </cell>
          <cell r="M3373">
            <v>9.1999999999999993</v>
          </cell>
        </row>
        <row r="3374">
          <cell r="A3374">
            <v>52142</v>
          </cell>
          <cell r="B3374" t="str">
            <v>Salix 'Northern Fountain'</v>
          </cell>
          <cell r="C3374" t="str">
            <v>Northern Fountain Willow</v>
          </cell>
          <cell r="D3374" t="str">
            <v>NoSales</v>
          </cell>
          <cell r="E3374" t="str">
            <v/>
          </cell>
          <cell r="F3374" t="str">
            <v/>
          </cell>
          <cell r="G3374" t="str">
            <v>#2</v>
          </cell>
          <cell r="H3374">
            <v>0</v>
          </cell>
          <cell r="I3374">
            <v>0</v>
          </cell>
          <cell r="J3374">
            <v>0</v>
          </cell>
          <cell r="K3374" t="str">
            <v>Inactive</v>
          </cell>
          <cell r="L3374" t="str">
            <v>TR</v>
          </cell>
          <cell r="M3374">
            <v>9.1999999999999993</v>
          </cell>
          <cell r="N3374" t="str">
            <v>Unsalable</v>
          </cell>
        </row>
        <row r="3375">
          <cell r="A3375">
            <v>52143</v>
          </cell>
          <cell r="B3375" t="str">
            <v>Salix 'Northern Fountain'</v>
          </cell>
          <cell r="C3375" t="str">
            <v>Northern Fountain Willow</v>
          </cell>
          <cell r="D3375" t="str">
            <v/>
          </cell>
          <cell r="E3375" t="str">
            <v/>
          </cell>
          <cell r="F3375" t="str">
            <v/>
          </cell>
          <cell r="G3375" t="str">
            <v>#5</v>
          </cell>
          <cell r="H3375">
            <v>24.95</v>
          </cell>
          <cell r="I3375">
            <v>23.452999999999999</v>
          </cell>
          <cell r="J3375">
            <v>32.453000000000003</v>
          </cell>
          <cell r="K3375" t="str">
            <v/>
          </cell>
          <cell r="L3375" t="str">
            <v>TR</v>
          </cell>
          <cell r="M3375">
            <v>9.1999999999999993</v>
          </cell>
        </row>
        <row r="3376">
          <cell r="A3376">
            <v>52149</v>
          </cell>
          <cell r="B3376" t="str">
            <v>Salix 'Northern Fountain'</v>
          </cell>
          <cell r="C3376" t="str">
            <v>Northern Fountain Willow Plug</v>
          </cell>
          <cell r="D3376" t="str">
            <v/>
          </cell>
          <cell r="F3376" t="str">
            <v/>
          </cell>
          <cell r="G3376" t="str">
            <v>Plug</v>
          </cell>
          <cell r="H3376">
            <v>0</v>
          </cell>
          <cell r="I3376">
            <v>0</v>
          </cell>
          <cell r="J3376">
            <v>0</v>
          </cell>
          <cell r="K3376" t="str">
            <v>Inactive</v>
          </cell>
          <cell r="L3376" t="str">
            <v>TR</v>
          </cell>
          <cell r="M3376">
            <v>9.1999999999999993</v>
          </cell>
          <cell r="N3376" t="str">
            <v>Unsalable</v>
          </cell>
        </row>
        <row r="3377">
          <cell r="A3377">
            <v>52152</v>
          </cell>
          <cell r="B3377" t="str">
            <v>Salix x 'Prairie Cascade'</v>
          </cell>
          <cell r="C3377" t="str">
            <v>Prairie Cascade Weeping Willow</v>
          </cell>
          <cell r="D3377" t="str">
            <v>NoSales</v>
          </cell>
          <cell r="E3377" t="str">
            <v/>
          </cell>
          <cell r="F3377" t="str">
            <v/>
          </cell>
          <cell r="G3377" t="str">
            <v>#2</v>
          </cell>
          <cell r="H3377">
            <v>0</v>
          </cell>
          <cell r="I3377">
            <v>0</v>
          </cell>
          <cell r="J3377">
            <v>0</v>
          </cell>
          <cell r="K3377" t="str">
            <v/>
          </cell>
          <cell r="L3377" t="str">
            <v>TR</v>
          </cell>
          <cell r="M3377">
            <v>9.1999999999999993</v>
          </cell>
          <cell r="N3377" t="str">
            <v>Unsalable</v>
          </cell>
        </row>
        <row r="3378">
          <cell r="A3378">
            <v>52155</v>
          </cell>
          <cell r="B3378" t="str">
            <v>Salix x 'Prairie Cascade'</v>
          </cell>
          <cell r="C3378" t="str">
            <v>Prairie Cascade Weeping Willow</v>
          </cell>
          <cell r="D3378" t="str">
            <v/>
          </cell>
          <cell r="E3378" t="str">
            <v/>
          </cell>
          <cell r="F3378" t="str">
            <v/>
          </cell>
          <cell r="G3378" t="str">
            <v>#5</v>
          </cell>
          <cell r="H3378">
            <v>24.95</v>
          </cell>
          <cell r="I3378">
            <v>23.452999999999999</v>
          </cell>
          <cell r="J3378">
            <v>32.453000000000003</v>
          </cell>
          <cell r="K3378" t="str">
            <v/>
          </cell>
          <cell r="L3378" t="str">
            <v>TR</v>
          </cell>
          <cell r="M3378">
            <v>9.1999999999999993</v>
          </cell>
        </row>
        <row r="3379">
          <cell r="A3379">
            <v>52156</v>
          </cell>
          <cell r="B3379" t="str">
            <v>Salix x 'Prairie Cascade'</v>
          </cell>
          <cell r="C3379" t="str">
            <v>Prairie Cascade Weeping Willow</v>
          </cell>
          <cell r="D3379" t="str">
            <v/>
          </cell>
          <cell r="E3379" t="str">
            <v/>
          </cell>
          <cell r="F3379" t="str">
            <v/>
          </cell>
          <cell r="G3379" t="str">
            <v>#10</v>
          </cell>
          <cell r="H3379">
            <v>49.5</v>
          </cell>
          <cell r="I3379">
            <v>46.53</v>
          </cell>
          <cell r="J3379">
            <v>61.38</v>
          </cell>
          <cell r="K3379" t="str">
            <v>Inactive</v>
          </cell>
          <cell r="L3379" t="str">
            <v>TR</v>
          </cell>
          <cell r="M3379">
            <v>9.1999999999999993</v>
          </cell>
        </row>
        <row r="3380">
          <cell r="A3380">
            <v>52159</v>
          </cell>
          <cell r="B3380" t="str">
            <v>Salix x 'Prairie Cascade'</v>
          </cell>
          <cell r="C3380" t="str">
            <v>Prairie Cascade Weeping Willow Plug</v>
          </cell>
          <cell r="D3380" t="str">
            <v/>
          </cell>
          <cell r="F3380" t="str">
            <v/>
          </cell>
          <cell r="G3380" t="str">
            <v>Plug</v>
          </cell>
          <cell r="H3380">
            <v>0</v>
          </cell>
          <cell r="I3380">
            <v>0</v>
          </cell>
          <cell r="J3380">
            <v>0</v>
          </cell>
          <cell r="K3380" t="str">
            <v>Inactive</v>
          </cell>
          <cell r="L3380" t="str">
            <v>TR</v>
          </cell>
          <cell r="M3380">
            <v>9.1999999999999993</v>
          </cell>
          <cell r="N3380" t="str">
            <v>Unsalable</v>
          </cell>
        </row>
        <row r="3381">
          <cell r="A3381">
            <v>52175</v>
          </cell>
          <cell r="B3381" t="str">
            <v>Sorbus americana 'Dwarfcrown'</v>
          </cell>
          <cell r="C3381" t="str">
            <v>Red Cascade™ Mountain Ash</v>
          </cell>
          <cell r="D3381" t="str">
            <v/>
          </cell>
          <cell r="E3381" t="str">
            <v/>
          </cell>
          <cell r="F3381" t="str">
            <v/>
          </cell>
          <cell r="G3381" t="str">
            <v>#5</v>
          </cell>
          <cell r="H3381">
            <v>26</v>
          </cell>
          <cell r="I3381">
            <v>24.44</v>
          </cell>
          <cell r="J3381">
            <v>33.44</v>
          </cell>
          <cell r="K3381" t="str">
            <v/>
          </cell>
          <cell r="L3381" t="str">
            <v>TR</v>
          </cell>
          <cell r="M3381">
            <v>9.1999999999999993</v>
          </cell>
        </row>
        <row r="3382">
          <cell r="A3382">
            <v>52200</v>
          </cell>
          <cell r="B3382" t="str">
            <v>Sorbus americana</v>
          </cell>
          <cell r="C3382" t="str">
            <v>American Mountain Ash 50+mm</v>
          </cell>
          <cell r="D3382" t="str">
            <v>50+mm</v>
          </cell>
          <cell r="E3382" t="str">
            <v/>
          </cell>
          <cell r="F3382" t="str">
            <v/>
          </cell>
          <cell r="G3382" t="str">
            <v>#20</v>
          </cell>
          <cell r="H3382">
            <v>145</v>
          </cell>
          <cell r="I3382">
            <v>136.30000000000001</v>
          </cell>
          <cell r="J3382">
            <v>216.3</v>
          </cell>
          <cell r="K3382" t="str">
            <v/>
          </cell>
          <cell r="L3382" t="str">
            <v>TR</v>
          </cell>
          <cell r="M3382">
            <v>9.1999999999999993</v>
          </cell>
        </row>
        <row r="3383">
          <cell r="A3383">
            <v>52202</v>
          </cell>
          <cell r="B3383" t="str">
            <v>Sorbus americana</v>
          </cell>
          <cell r="C3383" t="str">
            <v>American Mountain Ash</v>
          </cell>
          <cell r="D3383" t="str">
            <v>NoSales</v>
          </cell>
          <cell r="E3383" t="str">
            <v/>
          </cell>
          <cell r="F3383" t="str">
            <v/>
          </cell>
          <cell r="G3383" t="str">
            <v>#2</v>
          </cell>
          <cell r="H3383">
            <v>0</v>
          </cell>
          <cell r="I3383">
            <v>0</v>
          </cell>
          <cell r="J3383">
            <v>0</v>
          </cell>
          <cell r="K3383" t="str">
            <v/>
          </cell>
          <cell r="L3383" t="str">
            <v>TR</v>
          </cell>
          <cell r="M3383">
            <v>9.1999999999999993</v>
          </cell>
          <cell r="N3383" t="str">
            <v>Unsalable</v>
          </cell>
        </row>
        <row r="3384">
          <cell r="A3384">
            <v>52205</v>
          </cell>
          <cell r="B3384" t="str">
            <v>Sorbus americana</v>
          </cell>
          <cell r="C3384" t="str">
            <v>American Mountain Ash</v>
          </cell>
          <cell r="D3384" t="str">
            <v/>
          </cell>
          <cell r="E3384" t="str">
            <v/>
          </cell>
          <cell r="F3384" t="str">
            <v/>
          </cell>
          <cell r="G3384" t="str">
            <v>#5</v>
          </cell>
          <cell r="H3384">
            <v>26</v>
          </cell>
          <cell r="I3384">
            <v>24.44</v>
          </cell>
          <cell r="J3384">
            <v>33.44</v>
          </cell>
          <cell r="K3384" t="str">
            <v/>
          </cell>
          <cell r="L3384" t="str">
            <v>TR</v>
          </cell>
          <cell r="M3384">
            <v>9.1999999999999993</v>
          </cell>
        </row>
        <row r="3385">
          <cell r="A3385">
            <v>52206</v>
          </cell>
          <cell r="B3385" t="str">
            <v>Sorbus americana</v>
          </cell>
          <cell r="C3385" t="str">
            <v>American Mountain Ash</v>
          </cell>
          <cell r="D3385" t="str">
            <v/>
          </cell>
          <cell r="E3385" t="str">
            <v/>
          </cell>
          <cell r="F3385" t="str">
            <v/>
          </cell>
          <cell r="G3385" t="str">
            <v>#10</v>
          </cell>
          <cell r="H3385">
            <v>49.5</v>
          </cell>
          <cell r="I3385">
            <v>46.53</v>
          </cell>
          <cell r="J3385">
            <v>61.38</v>
          </cell>
          <cell r="K3385" t="str">
            <v/>
          </cell>
          <cell r="L3385" t="str">
            <v>TR</v>
          </cell>
          <cell r="M3385">
            <v>9.1999999999999993</v>
          </cell>
        </row>
        <row r="3386">
          <cell r="A3386">
            <v>52207</v>
          </cell>
          <cell r="B3386" t="str">
            <v>Sorbus americana</v>
          </cell>
          <cell r="C3386" t="str">
            <v>American Mountain Ash</v>
          </cell>
          <cell r="D3386" t="str">
            <v/>
          </cell>
          <cell r="E3386" t="str">
            <v/>
          </cell>
          <cell r="F3386" t="str">
            <v/>
          </cell>
          <cell r="G3386" t="str">
            <v>#15</v>
          </cell>
          <cell r="H3386">
            <v>72</v>
          </cell>
          <cell r="I3386">
            <v>67.680000000000007</v>
          </cell>
          <cell r="J3386">
            <v>97.63</v>
          </cell>
          <cell r="K3386" t="str">
            <v/>
          </cell>
          <cell r="L3386" t="str">
            <v>TR</v>
          </cell>
          <cell r="M3386">
            <v>9.1999999999999993</v>
          </cell>
        </row>
        <row r="3387">
          <cell r="A3387">
            <v>52208</v>
          </cell>
          <cell r="B3387" t="str">
            <v>Sorbus americana</v>
          </cell>
          <cell r="C3387" t="str">
            <v>American Mountain Ash 40-49mm</v>
          </cell>
          <cell r="D3387" t="str">
            <v>40-49mm</v>
          </cell>
          <cell r="E3387" t="str">
            <v/>
          </cell>
          <cell r="F3387" t="str">
            <v/>
          </cell>
          <cell r="G3387" t="str">
            <v>#20</v>
          </cell>
          <cell r="H3387">
            <v>115</v>
          </cell>
          <cell r="I3387">
            <v>108.1</v>
          </cell>
          <cell r="J3387">
            <v>188.1</v>
          </cell>
          <cell r="K3387" t="str">
            <v/>
          </cell>
          <cell r="L3387" t="str">
            <v>TR</v>
          </cell>
          <cell r="M3387">
            <v>9.1999999999999993</v>
          </cell>
        </row>
        <row r="3388">
          <cell r="A3388">
            <v>52209</v>
          </cell>
          <cell r="B3388" t="str">
            <v xml:space="preserve">Sorbus americana </v>
          </cell>
          <cell r="C3388" t="str">
            <v>American Mountain Ash Clump</v>
          </cell>
          <cell r="D3388" t="str">
            <v>Clump</v>
          </cell>
          <cell r="E3388" t="str">
            <v/>
          </cell>
          <cell r="F3388" t="str">
            <v/>
          </cell>
          <cell r="G3388" t="str">
            <v>#10</v>
          </cell>
          <cell r="H3388">
            <v>49.5</v>
          </cell>
          <cell r="I3388">
            <v>46.53</v>
          </cell>
          <cell r="J3388">
            <v>61.38</v>
          </cell>
          <cell r="K3388" t="str">
            <v>Inactive</v>
          </cell>
          <cell r="L3388" t="str">
            <v>TR</v>
          </cell>
          <cell r="M3388">
            <v>9.1999999999999993</v>
          </cell>
        </row>
        <row r="3389">
          <cell r="A3389">
            <v>52217</v>
          </cell>
          <cell r="B3389" t="str">
            <v xml:space="preserve">Sorbus americana </v>
          </cell>
          <cell r="C3389" t="str">
            <v>American Mountain Ash Clump</v>
          </cell>
          <cell r="D3389" t="str">
            <v>Clump</v>
          </cell>
          <cell r="E3389" t="str">
            <v/>
          </cell>
          <cell r="F3389" t="str">
            <v/>
          </cell>
          <cell r="G3389" t="str">
            <v>#15</v>
          </cell>
          <cell r="H3389">
            <v>72</v>
          </cell>
          <cell r="I3389">
            <v>67.680000000000007</v>
          </cell>
          <cell r="J3389">
            <v>97.63</v>
          </cell>
          <cell r="K3389" t="str">
            <v>Inactive</v>
          </cell>
          <cell r="L3389" t="str">
            <v>TR</v>
          </cell>
          <cell r="M3389">
            <v>9.1999999999999993</v>
          </cell>
        </row>
        <row r="3390">
          <cell r="A3390">
            <v>52245</v>
          </cell>
          <cell r="B3390" t="str">
            <v>Sorbus aucuparia 'Black Hawk'</v>
          </cell>
          <cell r="C3390" t="str">
            <v>Black Hawk Mountain Ash</v>
          </cell>
          <cell r="D3390" t="str">
            <v/>
          </cell>
          <cell r="F3390" t="str">
            <v/>
          </cell>
          <cell r="G3390" t="str">
            <v>#5</v>
          </cell>
          <cell r="H3390">
            <v>26</v>
          </cell>
          <cell r="I3390">
            <v>24.44</v>
          </cell>
          <cell r="J3390">
            <v>33.44</v>
          </cell>
          <cell r="K3390" t="str">
            <v/>
          </cell>
          <cell r="L3390" t="str">
            <v>TR</v>
          </cell>
          <cell r="M3390">
            <v>9.1999999999999993</v>
          </cell>
        </row>
        <row r="3391">
          <cell r="A3391">
            <v>52246</v>
          </cell>
          <cell r="B3391" t="str">
            <v>Sorbus aucuparia 'Black Hawk'</v>
          </cell>
          <cell r="C3391" t="str">
            <v>Black Hawk Mountain Ash</v>
          </cell>
          <cell r="D3391" t="str">
            <v/>
          </cell>
          <cell r="F3391" t="str">
            <v/>
          </cell>
          <cell r="G3391" t="str">
            <v>#10</v>
          </cell>
          <cell r="H3391">
            <v>49.5</v>
          </cell>
          <cell r="I3391">
            <v>46.53</v>
          </cell>
          <cell r="J3391">
            <v>61.38</v>
          </cell>
          <cell r="K3391" t="str">
            <v/>
          </cell>
          <cell r="L3391" t="str">
            <v>TR</v>
          </cell>
          <cell r="M3391">
            <v>9.1999999999999993</v>
          </cell>
        </row>
        <row r="3392">
          <cell r="A3392">
            <v>52247</v>
          </cell>
          <cell r="B3392" t="str">
            <v>Sorbus aucuparia 'Black Hawk'</v>
          </cell>
          <cell r="C3392" t="str">
            <v>Black Hawk Mountain Ash</v>
          </cell>
          <cell r="D3392" t="str">
            <v/>
          </cell>
          <cell r="F3392" t="str">
            <v/>
          </cell>
          <cell r="G3392" t="str">
            <v>#15</v>
          </cell>
          <cell r="H3392">
            <v>72</v>
          </cell>
          <cell r="I3392">
            <v>67.680000000000007</v>
          </cell>
          <cell r="J3392">
            <v>97.63</v>
          </cell>
          <cell r="K3392" t="str">
            <v/>
          </cell>
          <cell r="L3392" t="str">
            <v>TR</v>
          </cell>
          <cell r="M3392">
            <v>9.1999999999999993</v>
          </cell>
        </row>
        <row r="3393">
          <cell r="A3393">
            <v>52248</v>
          </cell>
          <cell r="B3393" t="str">
            <v>Sorbus aucuparia 'Black Hawk'</v>
          </cell>
          <cell r="C3393" t="str">
            <v>Black Hawk Mountain Ash 40-49mm</v>
          </cell>
          <cell r="D3393" t="str">
            <v>40-49mm</v>
          </cell>
          <cell r="F3393" t="str">
            <v/>
          </cell>
          <cell r="G3393" t="str">
            <v>#20</v>
          </cell>
          <cell r="H3393">
            <v>115</v>
          </cell>
          <cell r="I3393">
            <v>108.1</v>
          </cell>
          <cell r="J3393">
            <v>188.1</v>
          </cell>
          <cell r="K3393" t="str">
            <v/>
          </cell>
          <cell r="L3393" t="str">
            <v>TR</v>
          </cell>
          <cell r="M3393">
            <v>9.1999999999999993</v>
          </cell>
        </row>
        <row r="3394">
          <cell r="A3394">
            <v>52249</v>
          </cell>
          <cell r="B3394" t="str">
            <v>Sorbus aucuparia 'Black Hawk'</v>
          </cell>
          <cell r="C3394" t="str">
            <v>Black Hawk Mountain Ash 50+mm</v>
          </cell>
          <cell r="D3394" t="str">
            <v>50+mm</v>
          </cell>
          <cell r="F3394" t="str">
            <v/>
          </cell>
          <cell r="G3394" t="str">
            <v>#20</v>
          </cell>
          <cell r="H3394">
            <v>145</v>
          </cell>
          <cell r="I3394">
            <v>136.30000000000001</v>
          </cell>
          <cell r="J3394">
            <v>216.3</v>
          </cell>
          <cell r="K3394" t="str">
            <v/>
          </cell>
          <cell r="L3394" t="str">
            <v>TR</v>
          </cell>
          <cell r="M3394">
            <v>9.1999999999999993</v>
          </cell>
        </row>
        <row r="3395">
          <cell r="A3395">
            <v>52252</v>
          </cell>
          <cell r="B3395" t="str">
            <v>Sorbus aucuparia</v>
          </cell>
          <cell r="C3395" t="str">
            <v>European Mountain Ash</v>
          </cell>
          <cell r="D3395" t="str">
            <v>NoSales</v>
          </cell>
          <cell r="E3395" t="str">
            <v/>
          </cell>
          <cell r="F3395" t="str">
            <v/>
          </cell>
          <cell r="G3395" t="str">
            <v>#2</v>
          </cell>
          <cell r="H3395">
            <v>0</v>
          </cell>
          <cell r="I3395">
            <v>0</v>
          </cell>
          <cell r="J3395">
            <v>0</v>
          </cell>
          <cell r="K3395" t="str">
            <v/>
          </cell>
          <cell r="L3395" t="str">
            <v>TR</v>
          </cell>
          <cell r="M3395">
            <v>9.1999999999999993</v>
          </cell>
          <cell r="N3395" t="str">
            <v>Unsalable</v>
          </cell>
        </row>
        <row r="3396">
          <cell r="A3396">
            <v>52255</v>
          </cell>
          <cell r="B3396" t="str">
            <v>Sorbus aucuparia</v>
          </cell>
          <cell r="C3396" t="str">
            <v>European Mountain Ash</v>
          </cell>
          <cell r="D3396" t="str">
            <v/>
          </cell>
          <cell r="E3396" t="str">
            <v/>
          </cell>
          <cell r="F3396" t="str">
            <v/>
          </cell>
          <cell r="G3396" t="str">
            <v>#5</v>
          </cell>
          <cell r="H3396">
            <v>26</v>
          </cell>
          <cell r="I3396">
            <v>24.44</v>
          </cell>
          <cell r="J3396">
            <v>33.44</v>
          </cell>
          <cell r="K3396" t="str">
            <v/>
          </cell>
          <cell r="L3396" t="str">
            <v>TR</v>
          </cell>
          <cell r="M3396">
            <v>9.1999999999999993</v>
          </cell>
        </row>
        <row r="3397">
          <cell r="A3397">
            <v>52256</v>
          </cell>
          <cell r="B3397" t="str">
            <v>Sorbus aucuparia</v>
          </cell>
          <cell r="C3397" t="str">
            <v>European Mountain Ash</v>
          </cell>
          <cell r="D3397" t="str">
            <v/>
          </cell>
          <cell r="E3397" t="str">
            <v/>
          </cell>
          <cell r="F3397" t="str">
            <v/>
          </cell>
          <cell r="G3397" t="str">
            <v>#10</v>
          </cell>
          <cell r="H3397">
            <v>49.5</v>
          </cell>
          <cell r="I3397">
            <v>46.53</v>
          </cell>
          <cell r="J3397">
            <v>61.38</v>
          </cell>
          <cell r="K3397" t="str">
            <v/>
          </cell>
          <cell r="L3397" t="str">
            <v>TR</v>
          </cell>
          <cell r="M3397">
            <v>9.1999999999999993</v>
          </cell>
        </row>
        <row r="3398">
          <cell r="A3398">
            <v>52257</v>
          </cell>
          <cell r="B3398" t="str">
            <v>Sorbus aucuparia</v>
          </cell>
          <cell r="C3398" t="str">
            <v>European Mountain Ash</v>
          </cell>
          <cell r="D3398" t="str">
            <v/>
          </cell>
          <cell r="E3398" t="str">
            <v/>
          </cell>
          <cell r="F3398" t="str">
            <v/>
          </cell>
          <cell r="G3398" t="str">
            <v>#15</v>
          </cell>
          <cell r="H3398">
            <v>72</v>
          </cell>
          <cell r="I3398">
            <v>67.680000000000007</v>
          </cell>
          <cell r="J3398">
            <v>97.63</v>
          </cell>
          <cell r="K3398" t="str">
            <v/>
          </cell>
          <cell r="L3398" t="str">
            <v>TR</v>
          </cell>
          <cell r="M3398">
            <v>9.1999999999999993</v>
          </cell>
        </row>
        <row r="3399">
          <cell r="A3399">
            <v>52265</v>
          </cell>
          <cell r="B3399" t="str">
            <v xml:space="preserve">Sorbus aucuparia </v>
          </cell>
          <cell r="C3399" t="str">
            <v>European Mountain Ash Clump</v>
          </cell>
          <cell r="D3399" t="str">
            <v>Clump</v>
          </cell>
          <cell r="E3399" t="str">
            <v/>
          </cell>
          <cell r="F3399" t="str">
            <v/>
          </cell>
          <cell r="G3399" t="str">
            <v>#5</v>
          </cell>
          <cell r="H3399">
            <v>27.5</v>
          </cell>
          <cell r="I3399">
            <v>25.85</v>
          </cell>
          <cell r="J3399">
            <v>34.85</v>
          </cell>
          <cell r="K3399" t="str">
            <v>Inactive</v>
          </cell>
          <cell r="L3399" t="str">
            <v>TR</v>
          </cell>
          <cell r="M3399">
            <v>9.1999999999999993</v>
          </cell>
        </row>
        <row r="3400">
          <cell r="A3400">
            <v>52267</v>
          </cell>
          <cell r="B3400" t="str">
            <v xml:space="preserve">Sorbus aucuparia </v>
          </cell>
          <cell r="C3400" t="str">
            <v>European Mountain Ash Clump</v>
          </cell>
          <cell r="D3400" t="str">
            <v>Clump</v>
          </cell>
          <cell r="E3400" t="str">
            <v/>
          </cell>
          <cell r="F3400" t="str">
            <v/>
          </cell>
          <cell r="G3400" t="str">
            <v>#15</v>
          </cell>
          <cell r="H3400">
            <v>72</v>
          </cell>
          <cell r="I3400">
            <v>67.680000000000007</v>
          </cell>
          <cell r="J3400">
            <v>97.63</v>
          </cell>
          <cell r="K3400" t="str">
            <v>Inactive</v>
          </cell>
          <cell r="L3400" t="str">
            <v>TR</v>
          </cell>
          <cell r="M3400">
            <v>9.1999999999999993</v>
          </cell>
        </row>
        <row r="3401">
          <cell r="A3401">
            <v>52275</v>
          </cell>
          <cell r="B3401" t="str">
            <v>Sorbus aucuparia fastigiata</v>
          </cell>
          <cell r="C3401" t="str">
            <v>Columnar Mountain Ash</v>
          </cell>
          <cell r="D3401" t="str">
            <v/>
          </cell>
          <cell r="E3401" t="str">
            <v/>
          </cell>
          <cell r="F3401" t="str">
            <v/>
          </cell>
          <cell r="G3401" t="str">
            <v>#5</v>
          </cell>
          <cell r="H3401">
            <v>26</v>
          </cell>
          <cell r="I3401">
            <v>24.44</v>
          </cell>
          <cell r="J3401">
            <v>33.44</v>
          </cell>
          <cell r="K3401" t="str">
            <v>Inactive</v>
          </cell>
          <cell r="L3401" t="str">
            <v>TR</v>
          </cell>
          <cell r="M3401">
            <v>9.1999999999999993</v>
          </cell>
        </row>
        <row r="3402">
          <cell r="A3402">
            <v>52276</v>
          </cell>
          <cell r="B3402" t="str">
            <v>Sorbus aucuparia fastigiata</v>
          </cell>
          <cell r="C3402" t="str">
            <v>Columnar Mountain Ash</v>
          </cell>
          <cell r="D3402" t="str">
            <v/>
          </cell>
          <cell r="E3402" t="str">
            <v/>
          </cell>
          <cell r="F3402" t="str">
            <v/>
          </cell>
          <cell r="G3402" t="str">
            <v>#10</v>
          </cell>
          <cell r="H3402">
            <v>49.5</v>
          </cell>
          <cell r="I3402">
            <v>46.53</v>
          </cell>
          <cell r="J3402">
            <v>61.38</v>
          </cell>
          <cell r="K3402" t="str">
            <v>Inactive</v>
          </cell>
          <cell r="L3402" t="str">
            <v>TR</v>
          </cell>
          <cell r="M3402">
            <v>9.1999999999999993</v>
          </cell>
        </row>
        <row r="3403">
          <cell r="A3403">
            <v>52277</v>
          </cell>
          <cell r="B3403" t="str">
            <v>Sorbus aucuparia fastigiata</v>
          </cell>
          <cell r="C3403" t="str">
            <v>Columnar Mountain Ash</v>
          </cell>
          <cell r="D3403" t="str">
            <v/>
          </cell>
          <cell r="E3403" t="str">
            <v/>
          </cell>
          <cell r="F3403" t="str">
            <v/>
          </cell>
          <cell r="G3403" t="str">
            <v>#15</v>
          </cell>
          <cell r="H3403">
            <v>72</v>
          </cell>
          <cell r="I3403">
            <v>67.680000000000007</v>
          </cell>
          <cell r="J3403">
            <v>97.63</v>
          </cell>
          <cell r="K3403" t="str">
            <v/>
          </cell>
          <cell r="L3403" t="str">
            <v>TR</v>
          </cell>
          <cell r="M3403">
            <v>9.1999999999999993</v>
          </cell>
        </row>
        <row r="3404">
          <cell r="A3404">
            <v>52305</v>
          </cell>
          <cell r="B3404" t="str">
            <v>Sorbus aucuparia 'Rossica'</v>
          </cell>
          <cell r="C3404" t="str">
            <v>Russian Mountain Ash</v>
          </cell>
          <cell r="D3404" t="str">
            <v/>
          </cell>
          <cell r="E3404" t="str">
            <v/>
          </cell>
          <cell r="F3404" t="str">
            <v/>
          </cell>
          <cell r="G3404" t="str">
            <v>#5</v>
          </cell>
          <cell r="H3404">
            <v>26</v>
          </cell>
          <cell r="I3404">
            <v>24.44</v>
          </cell>
          <cell r="J3404">
            <v>33.44</v>
          </cell>
          <cell r="K3404" t="str">
            <v>Inactive</v>
          </cell>
          <cell r="L3404" t="str">
            <v>TR</v>
          </cell>
          <cell r="M3404">
            <v>9.1999999999999993</v>
          </cell>
        </row>
        <row r="3405">
          <cell r="A3405">
            <v>52306</v>
          </cell>
          <cell r="B3405" t="str">
            <v>Sorbus aucuparia 'Rossica'</v>
          </cell>
          <cell r="C3405" t="str">
            <v>Russian Mountain Ash</v>
          </cell>
          <cell r="D3405" t="str">
            <v/>
          </cell>
          <cell r="E3405" t="str">
            <v/>
          </cell>
          <cell r="F3405" t="str">
            <v/>
          </cell>
          <cell r="G3405" t="str">
            <v>#10</v>
          </cell>
          <cell r="H3405">
            <v>49.5</v>
          </cell>
          <cell r="I3405">
            <v>46.53</v>
          </cell>
          <cell r="J3405">
            <v>61.38</v>
          </cell>
          <cell r="K3405" t="str">
            <v>Inactive</v>
          </cell>
          <cell r="L3405" t="str">
            <v>TR</v>
          </cell>
          <cell r="M3405">
            <v>9.1999999999999993</v>
          </cell>
        </row>
        <row r="3406">
          <cell r="A3406">
            <v>52307</v>
          </cell>
          <cell r="B3406" t="str">
            <v>Sorbus aucuparia 'Rossica'</v>
          </cell>
          <cell r="C3406" t="str">
            <v>Russian Mountain Ash</v>
          </cell>
          <cell r="D3406" t="str">
            <v/>
          </cell>
          <cell r="E3406" t="str">
            <v/>
          </cell>
          <cell r="F3406" t="str">
            <v/>
          </cell>
          <cell r="G3406" t="str">
            <v>#15</v>
          </cell>
          <cell r="H3406">
            <v>72</v>
          </cell>
          <cell r="I3406">
            <v>67.680000000000007</v>
          </cell>
          <cell r="J3406">
            <v>97.63</v>
          </cell>
          <cell r="K3406" t="str">
            <v>Inactive</v>
          </cell>
          <cell r="L3406" t="str">
            <v>TR</v>
          </cell>
          <cell r="M3406">
            <v>9.1999999999999993</v>
          </cell>
        </row>
        <row r="3407">
          <cell r="A3407">
            <v>52336</v>
          </cell>
          <cell r="B3407" t="str">
            <v>Sorbus aucuparia 'Michred'</v>
          </cell>
          <cell r="C3407" t="str">
            <v>Cardinal Royal Mountain Ash</v>
          </cell>
          <cell r="D3407" t="str">
            <v/>
          </cell>
          <cell r="E3407" t="str">
            <v/>
          </cell>
          <cell r="F3407" t="str">
            <v/>
          </cell>
          <cell r="G3407" t="str">
            <v>#10</v>
          </cell>
          <cell r="H3407">
            <v>49.5</v>
          </cell>
          <cell r="I3407">
            <v>46.53</v>
          </cell>
          <cell r="J3407">
            <v>61.38</v>
          </cell>
          <cell r="K3407" t="str">
            <v/>
          </cell>
          <cell r="L3407" t="str">
            <v>TR</v>
          </cell>
          <cell r="M3407">
            <v>9.1999999999999993</v>
          </cell>
        </row>
        <row r="3408">
          <cell r="A3408">
            <v>52337</v>
          </cell>
          <cell r="B3408" t="str">
            <v>Sorbus aucuparia 'Michred'</v>
          </cell>
          <cell r="C3408" t="str">
            <v>Cardinal Royal Mountain Ash</v>
          </cell>
          <cell r="D3408" t="str">
            <v/>
          </cell>
          <cell r="E3408" t="str">
            <v/>
          </cell>
          <cell r="F3408" t="str">
            <v/>
          </cell>
          <cell r="G3408" t="str">
            <v>#15</v>
          </cell>
          <cell r="H3408">
            <v>72</v>
          </cell>
          <cell r="I3408">
            <v>67.680000000000007</v>
          </cell>
          <cell r="J3408">
            <v>97.63</v>
          </cell>
          <cell r="K3408" t="str">
            <v/>
          </cell>
          <cell r="L3408" t="str">
            <v>TR</v>
          </cell>
          <cell r="M3408">
            <v>9.1999999999999993</v>
          </cell>
        </row>
        <row r="3409">
          <cell r="A3409">
            <v>52402</v>
          </cell>
          <cell r="B3409" t="str">
            <v>Sorbus decora</v>
          </cell>
          <cell r="C3409" t="str">
            <v>Showy Mountain Ash</v>
          </cell>
          <cell r="D3409" t="str">
            <v>NoSales</v>
          </cell>
          <cell r="E3409" t="str">
            <v/>
          </cell>
          <cell r="F3409" t="str">
            <v/>
          </cell>
          <cell r="G3409" t="str">
            <v>#2</v>
          </cell>
          <cell r="H3409">
            <v>0</v>
          </cell>
          <cell r="I3409">
            <v>0</v>
          </cell>
          <cell r="J3409">
            <v>0</v>
          </cell>
          <cell r="K3409" t="str">
            <v/>
          </cell>
          <cell r="L3409" t="str">
            <v>TR</v>
          </cell>
          <cell r="M3409">
            <v>9.1999999999999993</v>
          </cell>
          <cell r="N3409" t="str">
            <v>Unsalable</v>
          </cell>
        </row>
        <row r="3410">
          <cell r="A3410">
            <v>52405</v>
          </cell>
          <cell r="B3410" t="str">
            <v>Sorbus decora</v>
          </cell>
          <cell r="C3410" t="str">
            <v>Showy Mountain Ash</v>
          </cell>
          <cell r="D3410" t="str">
            <v/>
          </cell>
          <cell r="E3410" t="str">
            <v/>
          </cell>
          <cell r="F3410" t="str">
            <v/>
          </cell>
          <cell r="G3410" t="str">
            <v>#5</v>
          </cell>
          <cell r="H3410">
            <v>26</v>
          </cell>
          <cell r="I3410">
            <v>24.44</v>
          </cell>
          <cell r="J3410">
            <v>33.44</v>
          </cell>
          <cell r="K3410" t="str">
            <v/>
          </cell>
          <cell r="L3410" t="str">
            <v>TR</v>
          </cell>
          <cell r="M3410">
            <v>9.1999999999999993</v>
          </cell>
        </row>
        <row r="3411">
          <cell r="A3411">
            <v>52406</v>
          </cell>
          <cell r="B3411" t="str">
            <v>Sorbus decora</v>
          </cell>
          <cell r="C3411" t="str">
            <v>Showy Mountain Ash</v>
          </cell>
          <cell r="D3411" t="str">
            <v/>
          </cell>
          <cell r="E3411" t="str">
            <v/>
          </cell>
          <cell r="F3411" t="str">
            <v/>
          </cell>
          <cell r="G3411" t="str">
            <v>#10</v>
          </cell>
          <cell r="H3411">
            <v>49.5</v>
          </cell>
          <cell r="I3411">
            <v>46.53</v>
          </cell>
          <cell r="J3411">
            <v>61.38</v>
          </cell>
          <cell r="K3411" t="str">
            <v/>
          </cell>
          <cell r="L3411" t="str">
            <v>TR</v>
          </cell>
          <cell r="M3411">
            <v>9.1999999999999993</v>
          </cell>
        </row>
        <row r="3412">
          <cell r="A3412">
            <v>52407</v>
          </cell>
          <cell r="B3412" t="str">
            <v>Sorbus decora</v>
          </cell>
          <cell r="C3412" t="str">
            <v>Showy Mountain Ash</v>
          </cell>
          <cell r="D3412" t="str">
            <v/>
          </cell>
          <cell r="E3412" t="str">
            <v/>
          </cell>
          <cell r="F3412" t="str">
            <v/>
          </cell>
          <cell r="G3412" t="str">
            <v>#15</v>
          </cell>
          <cell r="H3412">
            <v>72</v>
          </cell>
          <cell r="I3412">
            <v>67.680000000000007</v>
          </cell>
          <cell r="J3412">
            <v>97.63</v>
          </cell>
          <cell r="K3412" t="str">
            <v/>
          </cell>
          <cell r="L3412" t="str">
            <v>TR</v>
          </cell>
          <cell r="M3412">
            <v>9.1999999999999993</v>
          </cell>
        </row>
        <row r="3413">
          <cell r="A3413">
            <v>52408</v>
          </cell>
          <cell r="B3413" t="str">
            <v>Sorbus decora</v>
          </cell>
          <cell r="C3413" t="str">
            <v>Showy Mountain Ash 40-49mm</v>
          </cell>
          <cell r="D3413" t="str">
            <v>40-49mm</v>
          </cell>
          <cell r="E3413" t="str">
            <v/>
          </cell>
          <cell r="F3413" t="str">
            <v/>
          </cell>
          <cell r="G3413" t="str">
            <v>#20</v>
          </cell>
          <cell r="H3413">
            <v>115</v>
          </cell>
          <cell r="I3413">
            <v>108.1</v>
          </cell>
          <cell r="J3413">
            <v>188.1</v>
          </cell>
          <cell r="K3413" t="str">
            <v/>
          </cell>
          <cell r="L3413" t="str">
            <v>TR</v>
          </cell>
          <cell r="M3413">
            <v>9.1999999999999993</v>
          </cell>
        </row>
        <row r="3414">
          <cell r="A3414">
            <v>52409</v>
          </cell>
          <cell r="B3414" t="str">
            <v>Sorbus decora</v>
          </cell>
          <cell r="C3414" t="str">
            <v>Showy Mountain Ash 50+mm</v>
          </cell>
          <cell r="D3414" t="str">
            <v>50+mm</v>
          </cell>
          <cell r="E3414" t="str">
            <v/>
          </cell>
          <cell r="F3414" t="str">
            <v/>
          </cell>
          <cell r="G3414" t="str">
            <v>#20</v>
          </cell>
          <cell r="H3414">
            <v>145</v>
          </cell>
          <cell r="I3414">
            <v>136.30000000000001</v>
          </cell>
          <cell r="J3414">
            <v>216.3</v>
          </cell>
          <cell r="K3414" t="str">
            <v/>
          </cell>
          <cell r="L3414" t="str">
            <v>TR</v>
          </cell>
          <cell r="M3414">
            <v>9.1999999999999993</v>
          </cell>
        </row>
        <row r="3415">
          <cell r="A3415">
            <v>52452</v>
          </cell>
          <cell r="B3415" t="str">
            <v>Sorbus hybrida</v>
          </cell>
          <cell r="C3415" t="str">
            <v>Oak Leaf Mountain Ash</v>
          </cell>
          <cell r="D3415" t="str">
            <v>NoSales</v>
          </cell>
          <cell r="E3415" t="str">
            <v/>
          </cell>
          <cell r="F3415" t="str">
            <v/>
          </cell>
          <cell r="G3415" t="str">
            <v>#2</v>
          </cell>
          <cell r="H3415">
            <v>0</v>
          </cell>
          <cell r="I3415">
            <v>0</v>
          </cell>
          <cell r="J3415">
            <v>0</v>
          </cell>
          <cell r="K3415" t="str">
            <v/>
          </cell>
          <cell r="L3415" t="str">
            <v>TR</v>
          </cell>
          <cell r="M3415">
            <v>9.1999999999999993</v>
          </cell>
          <cell r="N3415" t="str">
            <v>Unsalable</v>
          </cell>
        </row>
        <row r="3416">
          <cell r="A3416">
            <v>52455</v>
          </cell>
          <cell r="B3416" t="str">
            <v>Sorbus hybrida</v>
          </cell>
          <cell r="C3416" t="str">
            <v>Oak Leaf Mountain Ash</v>
          </cell>
          <cell r="D3416" t="str">
            <v/>
          </cell>
          <cell r="E3416" t="str">
            <v/>
          </cell>
          <cell r="F3416" t="str">
            <v/>
          </cell>
          <cell r="G3416" t="str">
            <v>#5</v>
          </cell>
          <cell r="H3416">
            <v>26</v>
          </cell>
          <cell r="I3416">
            <v>24.44</v>
          </cell>
          <cell r="J3416">
            <v>33.44</v>
          </cell>
          <cell r="K3416" t="str">
            <v/>
          </cell>
          <cell r="L3416" t="str">
            <v>TR</v>
          </cell>
          <cell r="M3416">
            <v>9.1999999999999993</v>
          </cell>
        </row>
        <row r="3417">
          <cell r="A3417">
            <v>52456</v>
          </cell>
          <cell r="B3417" t="str">
            <v>Sorbus hybrida</v>
          </cell>
          <cell r="C3417" t="str">
            <v>Oak Leaf Mountain Ash</v>
          </cell>
          <cell r="D3417" t="str">
            <v/>
          </cell>
          <cell r="E3417" t="str">
            <v/>
          </cell>
          <cell r="F3417" t="str">
            <v/>
          </cell>
          <cell r="G3417" t="str">
            <v>#10</v>
          </cell>
          <cell r="H3417">
            <v>49.5</v>
          </cell>
          <cell r="I3417">
            <v>46.53</v>
          </cell>
          <cell r="J3417">
            <v>61.38</v>
          </cell>
          <cell r="K3417" t="str">
            <v/>
          </cell>
          <cell r="L3417" t="str">
            <v>TR</v>
          </cell>
          <cell r="M3417">
            <v>9.1999999999999993</v>
          </cell>
        </row>
        <row r="3418">
          <cell r="A3418">
            <v>52502</v>
          </cell>
          <cell r="B3418" t="str">
            <v>Syringa reticulata 'Ivory Silk'</v>
          </cell>
          <cell r="C3418" t="str">
            <v>Ivory Silk Tree Lilac</v>
          </cell>
          <cell r="D3418" t="str">
            <v>NoSales</v>
          </cell>
          <cell r="E3418" t="str">
            <v/>
          </cell>
          <cell r="F3418" t="str">
            <v/>
          </cell>
          <cell r="G3418" t="str">
            <v>#2</v>
          </cell>
          <cell r="H3418">
            <v>0</v>
          </cell>
          <cell r="I3418">
            <v>0</v>
          </cell>
          <cell r="J3418">
            <v>0</v>
          </cell>
          <cell r="K3418" t="str">
            <v>Inactive</v>
          </cell>
          <cell r="L3418" t="str">
            <v>TR</v>
          </cell>
          <cell r="M3418">
            <v>9.1999999999999993</v>
          </cell>
          <cell r="N3418" t="str">
            <v>Unsalable</v>
          </cell>
        </row>
        <row r="3419">
          <cell r="A3419">
            <v>52505</v>
          </cell>
          <cell r="B3419" t="str">
            <v>Syringa reticulata 'Ivory Silk'</v>
          </cell>
          <cell r="C3419" t="str">
            <v>Ivory Silk Tree Lilac</v>
          </cell>
          <cell r="D3419" t="str">
            <v/>
          </cell>
          <cell r="E3419" t="str">
            <v/>
          </cell>
          <cell r="F3419" t="str">
            <v/>
          </cell>
          <cell r="G3419" t="str">
            <v>#5</v>
          </cell>
          <cell r="H3419">
            <v>26</v>
          </cell>
          <cell r="I3419">
            <v>24.44</v>
          </cell>
          <cell r="J3419">
            <v>33.44</v>
          </cell>
          <cell r="K3419" t="str">
            <v/>
          </cell>
          <cell r="L3419" t="str">
            <v>TR</v>
          </cell>
          <cell r="M3419">
            <v>9.1999999999999993</v>
          </cell>
        </row>
        <row r="3420">
          <cell r="A3420">
            <v>52506</v>
          </cell>
          <cell r="B3420" t="str">
            <v>Syringa reticulata 'Ivory Silk'</v>
          </cell>
          <cell r="C3420" t="str">
            <v>Ivory Silk Tree Lilac</v>
          </cell>
          <cell r="D3420" t="str">
            <v/>
          </cell>
          <cell r="E3420" t="str">
            <v/>
          </cell>
          <cell r="F3420" t="str">
            <v/>
          </cell>
          <cell r="G3420" t="str">
            <v>#10</v>
          </cell>
          <cell r="H3420">
            <v>49.5</v>
          </cell>
          <cell r="I3420">
            <v>46.53</v>
          </cell>
          <cell r="J3420">
            <v>61.38</v>
          </cell>
          <cell r="K3420" t="str">
            <v/>
          </cell>
          <cell r="L3420" t="str">
            <v>TR</v>
          </cell>
          <cell r="M3420">
            <v>9.1999999999999993</v>
          </cell>
        </row>
        <row r="3421">
          <cell r="A3421">
            <v>52507</v>
          </cell>
          <cell r="B3421" t="str">
            <v>Syringa reticulata 'Ivory Silk'</v>
          </cell>
          <cell r="C3421" t="str">
            <v>Ivory Silk Tree Lilac</v>
          </cell>
          <cell r="D3421" t="str">
            <v/>
          </cell>
          <cell r="E3421" t="str">
            <v/>
          </cell>
          <cell r="F3421" t="str">
            <v/>
          </cell>
          <cell r="G3421" t="str">
            <v>#15</v>
          </cell>
          <cell r="H3421">
            <v>72</v>
          </cell>
          <cell r="I3421">
            <v>67.680000000000007</v>
          </cell>
          <cell r="J3421">
            <v>97.63</v>
          </cell>
          <cell r="K3421" t="str">
            <v/>
          </cell>
          <cell r="L3421" t="str">
            <v>TR</v>
          </cell>
          <cell r="M3421">
            <v>9.1999999999999993</v>
          </cell>
        </row>
        <row r="3422">
          <cell r="A3422">
            <v>52556</v>
          </cell>
          <cell r="B3422" t="str">
            <v>Syringa reticulata 'Bailnce' PP20458</v>
          </cell>
          <cell r="C3422" t="str">
            <v>Snowdance Japanese™ Tree Lilac</v>
          </cell>
          <cell r="D3422" t="str">
            <v/>
          </cell>
          <cell r="E3422" t="str">
            <v/>
          </cell>
          <cell r="F3422" t="str">
            <v>BA-FE</v>
          </cell>
          <cell r="G3422" t="str">
            <v>#10</v>
          </cell>
          <cell r="H3422">
            <v>52.5</v>
          </cell>
          <cell r="I3422">
            <v>49.35</v>
          </cell>
          <cell r="J3422">
            <v>64.2</v>
          </cell>
          <cell r="K3422" t="str">
            <v/>
          </cell>
          <cell r="L3422" t="str">
            <v>TR</v>
          </cell>
          <cell r="M3422">
            <v>9.1999999999999993</v>
          </cell>
        </row>
        <row r="3423">
          <cell r="A3423">
            <v>52602</v>
          </cell>
          <cell r="B3423" t="str">
            <v>Syringa reticulata</v>
          </cell>
          <cell r="C3423" t="str">
            <v>Japanese Tree Lilac</v>
          </cell>
          <cell r="D3423" t="str">
            <v>NoSales</v>
          </cell>
          <cell r="E3423" t="str">
            <v/>
          </cell>
          <cell r="F3423" t="str">
            <v/>
          </cell>
          <cell r="G3423" t="str">
            <v>#2</v>
          </cell>
          <cell r="H3423">
            <v>0</v>
          </cell>
          <cell r="I3423">
            <v>0</v>
          </cell>
          <cell r="J3423">
            <v>0</v>
          </cell>
          <cell r="K3423" t="str">
            <v>Inactive</v>
          </cell>
          <cell r="L3423" t="str">
            <v>TR</v>
          </cell>
          <cell r="M3423">
            <v>9.1999999999999993</v>
          </cell>
          <cell r="N3423" t="str">
            <v>Unsalable</v>
          </cell>
        </row>
        <row r="3424">
          <cell r="A3424">
            <v>52605</v>
          </cell>
          <cell r="B3424" t="str">
            <v>Syringa reticulata</v>
          </cell>
          <cell r="C3424" t="str">
            <v>Japanese Tree Lilac</v>
          </cell>
          <cell r="D3424" t="str">
            <v/>
          </cell>
          <cell r="E3424" t="str">
            <v/>
          </cell>
          <cell r="F3424" t="str">
            <v/>
          </cell>
          <cell r="G3424" t="str">
            <v>#5</v>
          </cell>
          <cell r="H3424">
            <v>26</v>
          </cell>
          <cell r="I3424">
            <v>24.44</v>
          </cell>
          <cell r="J3424">
            <v>33.44</v>
          </cell>
          <cell r="K3424" t="str">
            <v/>
          </cell>
          <cell r="L3424" t="str">
            <v>TR</v>
          </cell>
          <cell r="M3424">
            <v>9.1999999999999993</v>
          </cell>
        </row>
        <row r="3425">
          <cell r="A3425">
            <v>52606</v>
          </cell>
          <cell r="B3425" t="str">
            <v>Syringa reticulata</v>
          </cell>
          <cell r="C3425" t="str">
            <v>Japanese Tree Lilac</v>
          </cell>
          <cell r="D3425" t="str">
            <v/>
          </cell>
          <cell r="E3425" t="str">
            <v/>
          </cell>
          <cell r="F3425" t="str">
            <v/>
          </cell>
          <cell r="G3425" t="str">
            <v>#10</v>
          </cell>
          <cell r="H3425">
            <v>49.5</v>
          </cell>
          <cell r="I3425">
            <v>46.53</v>
          </cell>
          <cell r="J3425">
            <v>61.38</v>
          </cell>
          <cell r="K3425" t="str">
            <v/>
          </cell>
          <cell r="L3425" t="str">
            <v>TR</v>
          </cell>
          <cell r="M3425">
            <v>9.1999999999999993</v>
          </cell>
        </row>
        <row r="3426">
          <cell r="A3426">
            <v>52607</v>
          </cell>
          <cell r="B3426" t="str">
            <v>Syringa reticulata</v>
          </cell>
          <cell r="C3426" t="str">
            <v>Japanese Tree Lilac</v>
          </cell>
          <cell r="D3426" t="str">
            <v/>
          </cell>
          <cell r="E3426" t="str">
            <v/>
          </cell>
          <cell r="F3426" t="str">
            <v/>
          </cell>
          <cell r="G3426" t="str">
            <v>#15</v>
          </cell>
          <cell r="H3426">
            <v>72</v>
          </cell>
          <cell r="I3426">
            <v>67.680000000000007</v>
          </cell>
          <cell r="J3426">
            <v>97.63</v>
          </cell>
          <cell r="K3426" t="str">
            <v/>
          </cell>
          <cell r="L3426" t="str">
            <v>TR</v>
          </cell>
          <cell r="M3426">
            <v>9.1999999999999993</v>
          </cell>
        </row>
        <row r="3427">
          <cell r="A3427">
            <v>52609</v>
          </cell>
          <cell r="B3427" t="str">
            <v xml:space="preserve">Syringa reticulata </v>
          </cell>
          <cell r="C3427" t="str">
            <v>Japanese Tree Lilac Clump</v>
          </cell>
          <cell r="D3427" t="str">
            <v>Clump</v>
          </cell>
          <cell r="E3427" t="str">
            <v/>
          </cell>
          <cell r="F3427" t="str">
            <v/>
          </cell>
          <cell r="G3427" t="str">
            <v>#15</v>
          </cell>
          <cell r="H3427">
            <v>72</v>
          </cell>
          <cell r="I3427">
            <v>67.680000000000007</v>
          </cell>
          <cell r="J3427">
            <v>97.63</v>
          </cell>
          <cell r="K3427" t="str">
            <v>Inactive</v>
          </cell>
          <cell r="L3427" t="str">
            <v>TR</v>
          </cell>
          <cell r="M3427">
            <v>9.1999999999999993</v>
          </cell>
        </row>
        <row r="3428">
          <cell r="A3428">
            <v>52616</v>
          </cell>
          <cell r="B3428" t="str">
            <v>Syringa reticulata 'G. Eclipse' PP15990</v>
          </cell>
          <cell r="C3428" t="str">
            <v>Golden Eclipse Tree Lilac</v>
          </cell>
          <cell r="D3428" t="str">
            <v/>
          </cell>
          <cell r="F3428" t="str">
            <v/>
          </cell>
          <cell r="G3428" t="str">
            <v>#10</v>
          </cell>
          <cell r="H3428">
            <v>52.5</v>
          </cell>
          <cell r="I3428">
            <v>49.35</v>
          </cell>
          <cell r="J3428">
            <v>64.2</v>
          </cell>
          <cell r="K3428" t="str">
            <v/>
          </cell>
          <cell r="L3428" t="str">
            <v>TR</v>
          </cell>
          <cell r="M3428">
            <v>9.1999999999999993</v>
          </cell>
        </row>
        <row r="3429">
          <cell r="A3429">
            <v>52652</v>
          </cell>
          <cell r="B3429" t="str">
            <v>Tilia cordata</v>
          </cell>
          <cell r="C3429" t="str">
            <v>Little Leaf Linden</v>
          </cell>
          <cell r="D3429" t="str">
            <v>NoSales</v>
          </cell>
          <cell r="E3429" t="str">
            <v/>
          </cell>
          <cell r="F3429" t="str">
            <v/>
          </cell>
          <cell r="G3429" t="str">
            <v>#2</v>
          </cell>
          <cell r="H3429">
            <v>0</v>
          </cell>
          <cell r="I3429">
            <v>0</v>
          </cell>
          <cell r="J3429">
            <v>0</v>
          </cell>
          <cell r="K3429" t="str">
            <v>Inactive</v>
          </cell>
          <cell r="L3429" t="str">
            <v>TR</v>
          </cell>
          <cell r="M3429">
            <v>9.1999999999999993</v>
          </cell>
          <cell r="N3429" t="str">
            <v>Unsalable</v>
          </cell>
        </row>
        <row r="3430">
          <cell r="A3430">
            <v>52655</v>
          </cell>
          <cell r="B3430" t="str">
            <v>Tilia cordata</v>
          </cell>
          <cell r="C3430" t="str">
            <v>Little Leaf Linden</v>
          </cell>
          <cell r="D3430" t="str">
            <v/>
          </cell>
          <cell r="E3430" t="str">
            <v/>
          </cell>
          <cell r="F3430" t="str">
            <v/>
          </cell>
          <cell r="G3430" t="str">
            <v>#5</v>
          </cell>
          <cell r="H3430">
            <v>26</v>
          </cell>
          <cell r="I3430">
            <v>24.44</v>
          </cell>
          <cell r="J3430">
            <v>33.44</v>
          </cell>
          <cell r="K3430" t="str">
            <v/>
          </cell>
          <cell r="L3430" t="str">
            <v>TR</v>
          </cell>
          <cell r="M3430">
            <v>9.1999999999999993</v>
          </cell>
        </row>
        <row r="3431">
          <cell r="A3431">
            <v>52656</v>
          </cell>
          <cell r="B3431" t="str">
            <v>Tilia cordata</v>
          </cell>
          <cell r="C3431" t="str">
            <v>Little Leaf Linden</v>
          </cell>
          <cell r="D3431" t="str">
            <v/>
          </cell>
          <cell r="E3431" t="str">
            <v/>
          </cell>
          <cell r="F3431" t="str">
            <v/>
          </cell>
          <cell r="G3431" t="str">
            <v>#10</v>
          </cell>
          <cell r="H3431">
            <v>49.5</v>
          </cell>
          <cell r="I3431">
            <v>46.53</v>
          </cell>
          <cell r="J3431">
            <v>61.38</v>
          </cell>
          <cell r="K3431" t="str">
            <v>Inactive</v>
          </cell>
          <cell r="L3431" t="str">
            <v>TR</v>
          </cell>
          <cell r="M3431">
            <v>9.1999999999999993</v>
          </cell>
        </row>
        <row r="3432">
          <cell r="A3432">
            <v>52657</v>
          </cell>
          <cell r="B3432" t="str">
            <v>Tilia cordata</v>
          </cell>
          <cell r="C3432" t="str">
            <v>Little Leaf Linden</v>
          </cell>
          <cell r="D3432" t="str">
            <v/>
          </cell>
          <cell r="E3432" t="str">
            <v/>
          </cell>
          <cell r="F3432" t="str">
            <v/>
          </cell>
          <cell r="G3432" t="str">
            <v>#15</v>
          </cell>
          <cell r="H3432">
            <v>72</v>
          </cell>
          <cell r="I3432">
            <v>67.680000000000007</v>
          </cell>
          <cell r="J3432">
            <v>97.63</v>
          </cell>
          <cell r="K3432" t="str">
            <v>Inactive</v>
          </cell>
          <cell r="L3432" t="str">
            <v>TR</v>
          </cell>
          <cell r="M3432">
            <v>9.1999999999999993</v>
          </cell>
        </row>
        <row r="3433">
          <cell r="A3433">
            <v>52705</v>
          </cell>
          <cell r="B3433" t="str">
            <v>Tilia flavescens 'Dropmore'</v>
          </cell>
          <cell r="C3433" t="str">
            <v>Dropmore Linden</v>
          </cell>
          <cell r="D3433" t="str">
            <v/>
          </cell>
          <cell r="E3433" t="str">
            <v/>
          </cell>
          <cell r="F3433" t="str">
            <v/>
          </cell>
          <cell r="G3433" t="str">
            <v>#5</v>
          </cell>
          <cell r="H3433">
            <v>26</v>
          </cell>
          <cell r="I3433">
            <v>24.44</v>
          </cell>
          <cell r="J3433">
            <v>33.44</v>
          </cell>
          <cell r="K3433" t="str">
            <v/>
          </cell>
          <cell r="L3433" t="str">
            <v>TR</v>
          </cell>
          <cell r="M3433">
            <v>9.1999999999999993</v>
          </cell>
        </row>
        <row r="3434">
          <cell r="A3434">
            <v>52706</v>
          </cell>
          <cell r="B3434" t="str">
            <v>Tilia flavescens 'Dropmore'</v>
          </cell>
          <cell r="C3434" t="str">
            <v>Dropmore Linden</v>
          </cell>
          <cell r="D3434" t="str">
            <v/>
          </cell>
          <cell r="E3434" t="str">
            <v/>
          </cell>
          <cell r="F3434" t="str">
            <v/>
          </cell>
          <cell r="G3434" t="str">
            <v>#10</v>
          </cell>
          <cell r="H3434">
            <v>49.5</v>
          </cell>
          <cell r="I3434">
            <v>46.53</v>
          </cell>
          <cell r="J3434">
            <v>61.38</v>
          </cell>
          <cell r="K3434" t="str">
            <v/>
          </cell>
          <cell r="L3434" t="str">
            <v>TR</v>
          </cell>
          <cell r="M3434">
            <v>9.1999999999999993</v>
          </cell>
        </row>
        <row r="3435">
          <cell r="A3435">
            <v>52707</v>
          </cell>
          <cell r="B3435" t="str">
            <v>Tilia flavescens 'Dropmore'</v>
          </cell>
          <cell r="C3435" t="str">
            <v>Dropmore Linden</v>
          </cell>
          <cell r="D3435" t="str">
            <v/>
          </cell>
          <cell r="E3435" t="str">
            <v/>
          </cell>
          <cell r="F3435" t="str">
            <v/>
          </cell>
          <cell r="G3435" t="str">
            <v>#15</v>
          </cell>
          <cell r="H3435">
            <v>72</v>
          </cell>
          <cell r="I3435">
            <v>67.680000000000007</v>
          </cell>
          <cell r="J3435">
            <v>97.63</v>
          </cell>
          <cell r="K3435" t="str">
            <v/>
          </cell>
          <cell r="L3435" t="str">
            <v>TR</v>
          </cell>
          <cell r="M3435">
            <v>9.1999999999999993</v>
          </cell>
        </row>
        <row r="3436">
          <cell r="A3436">
            <v>52708</v>
          </cell>
          <cell r="B3436" t="str">
            <v>Tilia flavescens 'Dropmore'</v>
          </cell>
          <cell r="C3436" t="str">
            <v>Dropmore Linden 40-49mm</v>
          </cell>
          <cell r="D3436" t="str">
            <v>40-49mm</v>
          </cell>
          <cell r="E3436" t="str">
            <v/>
          </cell>
          <cell r="F3436" t="str">
            <v/>
          </cell>
          <cell r="G3436" t="str">
            <v>#20</v>
          </cell>
          <cell r="H3436">
            <v>115</v>
          </cell>
          <cell r="I3436">
            <v>108.1</v>
          </cell>
          <cell r="J3436">
            <v>188.1</v>
          </cell>
          <cell r="K3436" t="str">
            <v/>
          </cell>
          <cell r="L3436" t="str">
            <v>TR</v>
          </cell>
          <cell r="M3436">
            <v>9.1999999999999993</v>
          </cell>
        </row>
        <row r="3437">
          <cell r="A3437">
            <v>52709</v>
          </cell>
          <cell r="B3437" t="str">
            <v>Tilia flavescens 'Dropmore'</v>
          </cell>
          <cell r="C3437" t="str">
            <v>Dropmore Linden 50+mm</v>
          </cell>
          <cell r="D3437" t="str">
            <v>50+mm</v>
          </cell>
          <cell r="E3437" t="str">
            <v/>
          </cell>
          <cell r="F3437" t="str">
            <v/>
          </cell>
          <cell r="G3437" t="str">
            <v>#20</v>
          </cell>
          <cell r="H3437">
            <v>145</v>
          </cell>
          <cell r="I3437">
            <v>136.30000000000001</v>
          </cell>
          <cell r="J3437">
            <v>216.3</v>
          </cell>
          <cell r="K3437" t="str">
            <v/>
          </cell>
          <cell r="L3437" t="str">
            <v>TR</v>
          </cell>
          <cell r="M3437">
            <v>9.1999999999999993</v>
          </cell>
        </row>
        <row r="3438">
          <cell r="A3438">
            <v>52716</v>
          </cell>
          <cell r="B3438" t="str">
            <v>Tilia x mongolica 'Harvest Gold'</v>
          </cell>
          <cell r="C3438" t="str">
            <v>Harvest Gold Linden</v>
          </cell>
          <cell r="D3438" t="str">
            <v/>
          </cell>
          <cell r="F3438" t="str">
            <v/>
          </cell>
          <cell r="G3438" t="str">
            <v>#10</v>
          </cell>
          <cell r="H3438">
            <v>52.5</v>
          </cell>
          <cell r="I3438">
            <v>49.35</v>
          </cell>
          <cell r="J3438">
            <v>64.2</v>
          </cell>
          <cell r="K3438" t="str">
            <v/>
          </cell>
          <cell r="L3438" t="str">
            <v>TR</v>
          </cell>
          <cell r="M3438">
            <v>9.1999999999999993</v>
          </cell>
        </row>
        <row r="3439">
          <cell r="A3439">
            <v>52717</v>
          </cell>
          <cell r="B3439" t="str">
            <v>Tilia x mongolica 'Harvest Gold'</v>
          </cell>
          <cell r="C3439" t="str">
            <v>Harvest Gold Linden</v>
          </cell>
          <cell r="D3439" t="str">
            <v/>
          </cell>
          <cell r="F3439" t="str">
            <v/>
          </cell>
          <cell r="G3439" t="str">
            <v>#15</v>
          </cell>
          <cell r="H3439">
            <v>75</v>
          </cell>
          <cell r="I3439">
            <v>70.5</v>
          </cell>
          <cell r="J3439">
            <v>100.45</v>
          </cell>
          <cell r="K3439" t="str">
            <v/>
          </cell>
          <cell r="L3439" t="str">
            <v>TR</v>
          </cell>
          <cell r="M3439">
            <v>9.1999999999999993</v>
          </cell>
        </row>
        <row r="3440">
          <cell r="A3440">
            <v>52855</v>
          </cell>
          <cell r="B3440" t="str">
            <v>Tilia americana</v>
          </cell>
          <cell r="C3440" t="str">
            <v>American Linden, Basswood</v>
          </cell>
          <cell r="D3440" t="str">
            <v>Native</v>
          </cell>
          <cell r="E3440" t="str">
            <v/>
          </cell>
          <cell r="F3440" t="str">
            <v/>
          </cell>
          <cell r="G3440" t="str">
            <v>#5</v>
          </cell>
          <cell r="H3440">
            <v>26</v>
          </cell>
          <cell r="I3440">
            <v>24.44</v>
          </cell>
          <cell r="J3440">
            <v>33.44</v>
          </cell>
          <cell r="K3440" t="str">
            <v/>
          </cell>
          <cell r="L3440" t="str">
            <v>TR</v>
          </cell>
          <cell r="M3440">
            <v>9.1999999999999993</v>
          </cell>
        </row>
        <row r="3441">
          <cell r="A3441">
            <v>52856</v>
          </cell>
          <cell r="B3441" t="str">
            <v>Tilia americana</v>
          </cell>
          <cell r="C3441" t="str">
            <v>American Linden, Basswood</v>
          </cell>
          <cell r="D3441" t="str">
            <v>Native</v>
          </cell>
          <cell r="E3441" t="str">
            <v/>
          </cell>
          <cell r="F3441" t="str">
            <v/>
          </cell>
          <cell r="G3441" t="str">
            <v>#10</v>
          </cell>
          <cell r="H3441">
            <v>49.5</v>
          </cell>
          <cell r="I3441">
            <v>46.53</v>
          </cell>
          <cell r="J3441">
            <v>61.38</v>
          </cell>
          <cell r="K3441" t="str">
            <v>Inactive</v>
          </cell>
          <cell r="L3441" t="str">
            <v>TR</v>
          </cell>
          <cell r="M3441">
            <v>9.1999999999999993</v>
          </cell>
        </row>
        <row r="3442">
          <cell r="A3442">
            <v>52875</v>
          </cell>
          <cell r="B3442" t="str">
            <v>Tilia cordata 'Greenspire'</v>
          </cell>
          <cell r="C3442" t="str">
            <v>Greenspire® Linden</v>
          </cell>
          <cell r="D3442" t="str">
            <v/>
          </cell>
          <cell r="E3442" t="str">
            <v/>
          </cell>
          <cell r="F3442" t="str">
            <v/>
          </cell>
          <cell r="G3442" t="str">
            <v>#5</v>
          </cell>
          <cell r="H3442">
            <v>26</v>
          </cell>
          <cell r="I3442">
            <v>24.44</v>
          </cell>
          <cell r="J3442">
            <v>33.44</v>
          </cell>
          <cell r="K3442" t="str">
            <v>Inactive</v>
          </cell>
          <cell r="L3442" t="str">
            <v>TR</v>
          </cell>
          <cell r="M3442">
            <v>9.1999999999999993</v>
          </cell>
        </row>
        <row r="3443">
          <cell r="A3443">
            <v>52876</v>
          </cell>
          <cell r="B3443" t="str">
            <v>Tilia cordata 'Greenspire'</v>
          </cell>
          <cell r="C3443" t="str">
            <v>Greenspire® Linden</v>
          </cell>
          <cell r="D3443" t="str">
            <v/>
          </cell>
          <cell r="E3443" t="str">
            <v/>
          </cell>
          <cell r="F3443" t="str">
            <v/>
          </cell>
          <cell r="G3443" t="str">
            <v>#10</v>
          </cell>
          <cell r="H3443">
            <v>49.5</v>
          </cell>
          <cell r="I3443">
            <v>46.53</v>
          </cell>
          <cell r="J3443">
            <v>61.38</v>
          </cell>
          <cell r="K3443" t="str">
            <v/>
          </cell>
          <cell r="L3443" t="str">
            <v>TR</v>
          </cell>
          <cell r="M3443">
            <v>9.1999999999999993</v>
          </cell>
        </row>
        <row r="3444">
          <cell r="A3444">
            <v>52877</v>
          </cell>
          <cell r="B3444" t="str">
            <v>Tilia cordata 'Greenspire'</v>
          </cell>
          <cell r="C3444" t="str">
            <v>Greenspire® Linden</v>
          </cell>
          <cell r="D3444" t="str">
            <v/>
          </cell>
          <cell r="E3444" t="str">
            <v/>
          </cell>
          <cell r="F3444" t="str">
            <v/>
          </cell>
          <cell r="G3444" t="str">
            <v>#15</v>
          </cell>
          <cell r="H3444">
            <v>72</v>
          </cell>
          <cell r="I3444">
            <v>67.680000000000007</v>
          </cell>
          <cell r="J3444">
            <v>97.63</v>
          </cell>
          <cell r="K3444" t="str">
            <v/>
          </cell>
          <cell r="L3444" t="str">
            <v>TR</v>
          </cell>
          <cell r="M3444">
            <v>9.1999999999999993</v>
          </cell>
        </row>
        <row r="3445">
          <cell r="A3445">
            <v>52955</v>
          </cell>
          <cell r="B3445" t="str">
            <v>Tilia cordata 'Morden'</v>
          </cell>
          <cell r="C3445" t="str">
            <v>Morden Little Leaf Linden</v>
          </cell>
          <cell r="D3445" t="str">
            <v/>
          </cell>
          <cell r="E3445" t="str">
            <v/>
          </cell>
          <cell r="F3445" t="str">
            <v/>
          </cell>
          <cell r="G3445" t="str">
            <v>#5</v>
          </cell>
          <cell r="H3445">
            <v>26</v>
          </cell>
          <cell r="I3445">
            <v>24.44</v>
          </cell>
          <cell r="J3445">
            <v>33.44</v>
          </cell>
          <cell r="K3445" t="str">
            <v>Inactive</v>
          </cell>
          <cell r="L3445" t="str">
            <v>TR</v>
          </cell>
          <cell r="M3445">
            <v>9.1999999999999993</v>
          </cell>
        </row>
        <row r="3446">
          <cell r="A3446">
            <v>52956</v>
          </cell>
          <cell r="B3446" t="str">
            <v>Tilia cordata 'Morden'</v>
          </cell>
          <cell r="C3446" t="str">
            <v>Morden Little Leaf Linden</v>
          </cell>
          <cell r="D3446" t="str">
            <v/>
          </cell>
          <cell r="E3446" t="str">
            <v/>
          </cell>
          <cell r="F3446" t="str">
            <v/>
          </cell>
          <cell r="G3446" t="str">
            <v>#10</v>
          </cell>
          <cell r="H3446">
            <v>49.5</v>
          </cell>
          <cell r="I3446">
            <v>46.53</v>
          </cell>
          <cell r="J3446">
            <v>61.38</v>
          </cell>
          <cell r="K3446" t="str">
            <v>Inactive</v>
          </cell>
          <cell r="L3446" t="str">
            <v>TR</v>
          </cell>
          <cell r="M3446">
            <v>9.1999999999999993</v>
          </cell>
        </row>
        <row r="3447">
          <cell r="A3447">
            <v>52957</v>
          </cell>
          <cell r="B3447" t="str">
            <v>Tilia cordata 'Morden'</v>
          </cell>
          <cell r="C3447" t="str">
            <v>Morden Little Leaf Linden</v>
          </cell>
          <cell r="D3447" t="str">
            <v/>
          </cell>
          <cell r="E3447" t="str">
            <v/>
          </cell>
          <cell r="F3447" t="str">
            <v/>
          </cell>
          <cell r="G3447" t="str">
            <v>#15</v>
          </cell>
          <cell r="H3447">
            <v>72</v>
          </cell>
          <cell r="I3447">
            <v>67.680000000000007</v>
          </cell>
          <cell r="J3447">
            <v>97.63</v>
          </cell>
          <cell r="K3447" t="str">
            <v>Inactive</v>
          </cell>
          <cell r="L3447" t="str">
            <v>TR</v>
          </cell>
          <cell r="M3447">
            <v>9.1999999999999993</v>
          </cell>
        </row>
        <row r="3448">
          <cell r="A3448">
            <v>53002</v>
          </cell>
          <cell r="B3448" t="str">
            <v>Ulmus americana 'Brandon'</v>
          </cell>
          <cell r="C3448" t="str">
            <v>Brandon Elm</v>
          </cell>
          <cell r="D3448" t="str">
            <v>NoSales</v>
          </cell>
          <cell r="E3448" t="str">
            <v/>
          </cell>
          <cell r="F3448" t="str">
            <v/>
          </cell>
          <cell r="G3448" t="str">
            <v>#2</v>
          </cell>
          <cell r="H3448">
            <v>0</v>
          </cell>
          <cell r="I3448">
            <v>0</v>
          </cell>
          <cell r="J3448">
            <v>0</v>
          </cell>
          <cell r="K3448" t="str">
            <v/>
          </cell>
          <cell r="L3448" t="str">
            <v>TR</v>
          </cell>
          <cell r="M3448">
            <v>9.1999999999999993</v>
          </cell>
          <cell r="N3448" t="str">
            <v>Unsalable</v>
          </cell>
        </row>
        <row r="3449">
          <cell r="A3449">
            <v>53005</v>
          </cell>
          <cell r="B3449" t="str">
            <v>Ulmus americana 'Brandon'</v>
          </cell>
          <cell r="C3449" t="str">
            <v>Brandon Elm</v>
          </cell>
          <cell r="D3449" t="str">
            <v/>
          </cell>
          <cell r="E3449" t="str">
            <v/>
          </cell>
          <cell r="F3449" t="str">
            <v/>
          </cell>
          <cell r="G3449" t="str">
            <v>#5</v>
          </cell>
          <cell r="H3449">
            <v>26</v>
          </cell>
          <cell r="I3449">
            <v>24.44</v>
          </cell>
          <cell r="J3449">
            <v>33.44</v>
          </cell>
          <cell r="K3449" t="str">
            <v/>
          </cell>
          <cell r="L3449" t="str">
            <v>TR</v>
          </cell>
          <cell r="M3449">
            <v>9.1999999999999993</v>
          </cell>
        </row>
        <row r="3450">
          <cell r="A3450">
            <v>53006</v>
          </cell>
          <cell r="B3450" t="str">
            <v>Ulmus americana 'Brandon'</v>
          </cell>
          <cell r="C3450" t="str">
            <v>Brandon Elm</v>
          </cell>
          <cell r="D3450" t="str">
            <v/>
          </cell>
          <cell r="E3450" t="str">
            <v/>
          </cell>
          <cell r="F3450" t="str">
            <v/>
          </cell>
          <cell r="G3450" t="str">
            <v>#10</v>
          </cell>
          <cell r="H3450">
            <v>49.5</v>
          </cell>
          <cell r="I3450">
            <v>46.53</v>
          </cell>
          <cell r="J3450">
            <v>61.38</v>
          </cell>
          <cell r="K3450" t="str">
            <v/>
          </cell>
          <cell r="L3450" t="str">
            <v>TR</v>
          </cell>
          <cell r="M3450">
            <v>9.1999999999999993</v>
          </cell>
        </row>
        <row r="3451">
          <cell r="A3451">
            <v>53007</v>
          </cell>
          <cell r="B3451" t="str">
            <v>Ulmus americana 'Brandon'</v>
          </cell>
          <cell r="C3451" t="str">
            <v>Brandon Elm</v>
          </cell>
          <cell r="D3451" t="str">
            <v/>
          </cell>
          <cell r="E3451" t="str">
            <v/>
          </cell>
          <cell r="F3451" t="str">
            <v/>
          </cell>
          <cell r="G3451" t="str">
            <v>#15</v>
          </cell>
          <cell r="H3451">
            <v>72</v>
          </cell>
          <cell r="I3451">
            <v>67.680000000000007</v>
          </cell>
          <cell r="J3451">
            <v>97.63</v>
          </cell>
          <cell r="K3451" t="str">
            <v/>
          </cell>
          <cell r="L3451" t="str">
            <v>TR</v>
          </cell>
          <cell r="M3451">
            <v>9.1999999999999993</v>
          </cell>
        </row>
        <row r="3452">
          <cell r="A3452">
            <v>53008</v>
          </cell>
          <cell r="B3452" t="str">
            <v>Ulmus americana 'Brandon'</v>
          </cell>
          <cell r="C3452" t="str">
            <v>Brandon Elm</v>
          </cell>
          <cell r="D3452" t="str">
            <v/>
          </cell>
          <cell r="E3452" t="str">
            <v/>
          </cell>
          <cell r="F3452" t="str">
            <v/>
          </cell>
          <cell r="G3452" t="str">
            <v>#20</v>
          </cell>
          <cell r="H3452">
            <v>105</v>
          </cell>
          <cell r="I3452">
            <v>98.7</v>
          </cell>
          <cell r="J3452">
            <v>178.7</v>
          </cell>
          <cell r="K3452" t="str">
            <v>Inactive</v>
          </cell>
          <cell r="L3452" t="str">
            <v>TR</v>
          </cell>
          <cell r="M3452">
            <v>9.1999999999999993</v>
          </cell>
        </row>
        <row r="3453">
          <cell r="A3453">
            <v>53015</v>
          </cell>
          <cell r="B3453" t="str">
            <v>Ulmus americana</v>
          </cell>
          <cell r="C3453" t="str">
            <v>American Elm</v>
          </cell>
          <cell r="D3453" t="str">
            <v/>
          </cell>
          <cell r="E3453" t="str">
            <v/>
          </cell>
          <cell r="F3453" t="str">
            <v/>
          </cell>
          <cell r="G3453" t="str">
            <v>#5</v>
          </cell>
          <cell r="H3453">
            <v>26</v>
          </cell>
          <cell r="I3453">
            <v>24.44</v>
          </cell>
          <cell r="J3453">
            <v>33.44</v>
          </cell>
          <cell r="K3453" t="str">
            <v>Inactive</v>
          </cell>
          <cell r="L3453" t="str">
            <v>TR</v>
          </cell>
          <cell r="M3453">
            <v>9.1999999999999993</v>
          </cell>
        </row>
        <row r="3454">
          <cell r="A3454">
            <v>53016</v>
          </cell>
          <cell r="B3454" t="str">
            <v>Ulmus americana</v>
          </cell>
          <cell r="C3454" t="str">
            <v>American Elm</v>
          </cell>
          <cell r="D3454" t="str">
            <v/>
          </cell>
          <cell r="E3454" t="str">
            <v/>
          </cell>
          <cell r="F3454" t="str">
            <v/>
          </cell>
          <cell r="G3454" t="str">
            <v>#10</v>
          </cell>
          <cell r="H3454">
            <v>49.5</v>
          </cell>
          <cell r="I3454">
            <v>46.53</v>
          </cell>
          <cell r="J3454">
            <v>61.38</v>
          </cell>
          <cell r="K3454" t="str">
            <v>Inactive</v>
          </cell>
          <cell r="L3454" t="str">
            <v>TR</v>
          </cell>
          <cell r="M3454">
            <v>9.1999999999999993</v>
          </cell>
        </row>
        <row r="3455">
          <cell r="A3455">
            <v>60101</v>
          </cell>
          <cell r="B3455" t="str">
            <v>Alopecurus pratensis 'Aureus'</v>
          </cell>
          <cell r="C3455" t="str">
            <v>Gold Meadow Foxtail Grass</v>
          </cell>
          <cell r="D3455" t="str">
            <v/>
          </cell>
          <cell r="E3455" t="str">
            <v/>
          </cell>
          <cell r="F3455" t="str">
            <v/>
          </cell>
          <cell r="G3455" t="str">
            <v>#1</v>
          </cell>
          <cell r="H3455">
            <v>4.95</v>
          </cell>
          <cell r="I3455">
            <v>4.6529999999999996</v>
          </cell>
          <cell r="J3455">
            <v>6.052999999999999</v>
          </cell>
          <cell r="K3455" t="str">
            <v/>
          </cell>
          <cell r="L3455" t="str">
            <v>GR</v>
          </cell>
          <cell r="M3455">
            <v>6</v>
          </cell>
        </row>
        <row r="3456">
          <cell r="A3456">
            <v>60104</v>
          </cell>
          <cell r="B3456" t="str">
            <v>Alopecurus pratensis 'Aureus'</v>
          </cell>
          <cell r="C3456" t="str">
            <v>Gold Meadow Foxtail LP</v>
          </cell>
          <cell r="D3456" t="str">
            <v/>
          </cell>
          <cell r="F3456" t="str">
            <v/>
          </cell>
          <cell r="G3456" t="str">
            <v>LP</v>
          </cell>
          <cell r="H3456">
            <v>0</v>
          </cell>
          <cell r="I3456">
            <v>0</v>
          </cell>
          <cell r="J3456">
            <v>0</v>
          </cell>
          <cell r="K3456" t="str">
            <v/>
          </cell>
          <cell r="L3456" t="str">
            <v>GR</v>
          </cell>
          <cell r="M3456">
            <v>6</v>
          </cell>
          <cell r="N3456" t="str">
            <v>Unsalable</v>
          </cell>
        </row>
        <row r="3457">
          <cell r="A3457">
            <v>60109</v>
          </cell>
          <cell r="B3457" t="str">
            <v>Alopecurus pratensis 'Aureus'</v>
          </cell>
          <cell r="C3457" t="str">
            <v>Gold Meadow Foxtail Plug</v>
          </cell>
          <cell r="D3457" t="str">
            <v/>
          </cell>
          <cell r="F3457" t="str">
            <v/>
          </cell>
          <cell r="G3457" t="str">
            <v>Plug</v>
          </cell>
          <cell r="H3457">
            <v>0</v>
          </cell>
          <cell r="I3457">
            <v>0</v>
          </cell>
          <cell r="J3457">
            <v>0</v>
          </cell>
          <cell r="K3457" t="str">
            <v/>
          </cell>
          <cell r="L3457" t="str">
            <v>GR</v>
          </cell>
          <cell r="M3457">
            <v>6</v>
          </cell>
          <cell r="N3457" t="str">
            <v>Unsalable</v>
          </cell>
        </row>
        <row r="3458">
          <cell r="A3458">
            <v>60201</v>
          </cell>
          <cell r="B3458" t="str">
            <v>Andropogon gerardii</v>
          </cell>
          <cell r="C3458" t="str">
            <v>Big Bluestem Grass</v>
          </cell>
          <cell r="D3458" t="str">
            <v>Native</v>
          </cell>
          <cell r="E3458" t="str">
            <v/>
          </cell>
          <cell r="F3458" t="str">
            <v/>
          </cell>
          <cell r="G3458" t="str">
            <v>#1</v>
          </cell>
          <cell r="H3458">
            <v>4.95</v>
          </cell>
          <cell r="I3458">
            <v>4.6529999999999996</v>
          </cell>
          <cell r="J3458">
            <v>6.052999999999999</v>
          </cell>
          <cell r="K3458" t="str">
            <v/>
          </cell>
          <cell r="L3458" t="str">
            <v>GR</v>
          </cell>
          <cell r="M3458">
            <v>6</v>
          </cell>
        </row>
        <row r="3459">
          <cell r="A3459">
            <v>60209</v>
          </cell>
          <cell r="B3459" t="str">
            <v>Andropogon gerardii</v>
          </cell>
          <cell r="C3459" t="str">
            <v>Big Bluestem Grass Plug</v>
          </cell>
          <cell r="D3459" t="str">
            <v>Native</v>
          </cell>
          <cell r="E3459" t="str">
            <v/>
          </cell>
          <cell r="F3459" t="str">
            <v/>
          </cell>
          <cell r="G3459" t="str">
            <v>Plug</v>
          </cell>
          <cell r="H3459">
            <v>0</v>
          </cell>
          <cell r="I3459">
            <v>0</v>
          </cell>
          <cell r="J3459">
            <v>0</v>
          </cell>
          <cell r="K3459" t="str">
            <v/>
          </cell>
          <cell r="L3459" t="str">
            <v>GR</v>
          </cell>
          <cell r="M3459">
            <v>6</v>
          </cell>
          <cell r="N3459" t="str">
            <v>Unsalable</v>
          </cell>
        </row>
        <row r="3460">
          <cell r="A3460">
            <v>60221</v>
          </cell>
          <cell r="B3460" t="str">
            <v>Arnica chamissonis</v>
          </cell>
          <cell r="C3460" t="str">
            <v>Meadow Arnica</v>
          </cell>
          <cell r="D3460" t="str">
            <v/>
          </cell>
          <cell r="F3460" t="str">
            <v/>
          </cell>
          <cell r="G3460" t="str">
            <v>#1</v>
          </cell>
          <cell r="H3460">
            <v>4.95</v>
          </cell>
          <cell r="I3460">
            <v>4.6529999999999996</v>
          </cell>
          <cell r="J3460">
            <v>6.052999999999999</v>
          </cell>
          <cell r="K3460" t="str">
            <v/>
          </cell>
          <cell r="L3460" t="str">
            <v>AQ</v>
          </cell>
          <cell r="M3460">
            <v>7</v>
          </cell>
        </row>
        <row r="3461">
          <cell r="A3461">
            <v>60251</v>
          </cell>
          <cell r="B3461" t="str">
            <v>Arrhenatherum ela. bulbosum 'Variegatum'</v>
          </cell>
          <cell r="C3461" t="str">
            <v>Variegated Bulbous Oat Grass</v>
          </cell>
          <cell r="D3461" t="str">
            <v/>
          </cell>
          <cell r="E3461" t="str">
            <v/>
          </cell>
          <cell r="F3461" t="str">
            <v/>
          </cell>
          <cell r="G3461" t="str">
            <v>#1</v>
          </cell>
          <cell r="H3461">
            <v>4.95</v>
          </cell>
          <cell r="I3461">
            <v>4.6529999999999996</v>
          </cell>
          <cell r="J3461">
            <v>6.052999999999999</v>
          </cell>
          <cell r="K3461" t="str">
            <v/>
          </cell>
          <cell r="L3461" t="str">
            <v>GR</v>
          </cell>
          <cell r="M3461">
            <v>6</v>
          </cell>
        </row>
        <row r="3462">
          <cell r="A3462">
            <v>60252</v>
          </cell>
          <cell r="B3462" t="str">
            <v>Arrhenatherum ela. bulbosum 'Variegatum'</v>
          </cell>
          <cell r="C3462" t="str">
            <v>Variegated Bulbous Oat Grass</v>
          </cell>
          <cell r="D3462" t="str">
            <v/>
          </cell>
          <cell r="E3462" t="str">
            <v/>
          </cell>
          <cell r="F3462" t="str">
            <v/>
          </cell>
          <cell r="G3462" t="str">
            <v>#2</v>
          </cell>
          <cell r="H3462">
            <v>0</v>
          </cell>
          <cell r="I3462">
            <v>0</v>
          </cell>
          <cell r="J3462">
            <v>0</v>
          </cell>
          <cell r="K3462" t="str">
            <v>Inactive</v>
          </cell>
          <cell r="L3462" t="str">
            <v>GR</v>
          </cell>
          <cell r="M3462">
            <v>6</v>
          </cell>
        </row>
        <row r="3463">
          <cell r="A3463">
            <v>60254</v>
          </cell>
          <cell r="B3463" t="str">
            <v>Arrhenatherum ela. bulbosum 'Variegatum'</v>
          </cell>
          <cell r="C3463" t="str">
            <v>Variegated Bulbous Oat Grass LP</v>
          </cell>
          <cell r="D3463" t="str">
            <v/>
          </cell>
          <cell r="E3463" t="str">
            <v/>
          </cell>
          <cell r="F3463" t="str">
            <v/>
          </cell>
          <cell r="G3463" t="str">
            <v>LP</v>
          </cell>
          <cell r="H3463">
            <v>0</v>
          </cell>
          <cell r="I3463">
            <v>0</v>
          </cell>
          <cell r="J3463">
            <v>0</v>
          </cell>
          <cell r="K3463" t="str">
            <v/>
          </cell>
          <cell r="L3463" t="str">
            <v>GR</v>
          </cell>
          <cell r="M3463">
            <v>6</v>
          </cell>
          <cell r="N3463" t="str">
            <v>Unsalable</v>
          </cell>
        </row>
        <row r="3464">
          <cell r="A3464">
            <v>60259</v>
          </cell>
          <cell r="B3464" t="str">
            <v>Arrhenatherum ela. bulbosum 'Variegatum'</v>
          </cell>
          <cell r="C3464" t="str">
            <v>Variegated Bulbous Oat Grass Plug</v>
          </cell>
          <cell r="D3464" t="str">
            <v/>
          </cell>
          <cell r="E3464" t="str">
            <v/>
          </cell>
          <cell r="F3464" t="str">
            <v/>
          </cell>
          <cell r="G3464" t="str">
            <v>Plug</v>
          </cell>
          <cell r="H3464">
            <v>0</v>
          </cell>
          <cell r="I3464">
            <v>0</v>
          </cell>
          <cell r="J3464">
            <v>0</v>
          </cell>
          <cell r="K3464" t="str">
            <v/>
          </cell>
          <cell r="L3464" t="str">
            <v>GR</v>
          </cell>
          <cell r="M3464">
            <v>6</v>
          </cell>
          <cell r="N3464" t="str">
            <v>Unsalable</v>
          </cell>
        </row>
        <row r="3465">
          <cell r="A3465">
            <v>60301</v>
          </cell>
          <cell r="B3465" t="str">
            <v>Bouteloua gracilis</v>
          </cell>
          <cell r="C3465" t="str">
            <v>Blue Grama Grass</v>
          </cell>
          <cell r="D3465" t="str">
            <v>Native</v>
          </cell>
          <cell r="E3465" t="str">
            <v/>
          </cell>
          <cell r="F3465" t="str">
            <v/>
          </cell>
          <cell r="G3465" t="str">
            <v>#1</v>
          </cell>
          <cell r="H3465">
            <v>4.95</v>
          </cell>
          <cell r="I3465">
            <v>4.6529999999999996</v>
          </cell>
          <cell r="J3465">
            <v>6.052999999999999</v>
          </cell>
          <cell r="K3465" t="str">
            <v/>
          </cell>
          <cell r="L3465" t="str">
            <v>GR</v>
          </cell>
          <cell r="M3465">
            <v>6</v>
          </cell>
        </row>
        <row r="3466">
          <cell r="A3466">
            <v>60302</v>
          </cell>
          <cell r="B3466" t="str">
            <v>Bouteloua gracilis</v>
          </cell>
          <cell r="C3466" t="str">
            <v>Blue Grama Grass</v>
          </cell>
          <cell r="D3466" t="str">
            <v>Native</v>
          </cell>
          <cell r="E3466" t="str">
            <v/>
          </cell>
          <cell r="F3466" t="str">
            <v/>
          </cell>
          <cell r="G3466" t="str">
            <v>#2</v>
          </cell>
          <cell r="H3466">
            <v>9.25</v>
          </cell>
          <cell r="I3466">
            <v>8.6950000000000003</v>
          </cell>
          <cell r="J3466">
            <v>11.445</v>
          </cell>
          <cell r="K3466" t="str">
            <v/>
          </cell>
          <cell r="L3466" t="str">
            <v>GR</v>
          </cell>
          <cell r="M3466">
            <v>6</v>
          </cell>
        </row>
        <row r="3467">
          <cell r="A3467">
            <v>60304</v>
          </cell>
          <cell r="B3467" t="str">
            <v>Bouteloua gracilis</v>
          </cell>
          <cell r="C3467" t="str">
            <v>Blue Grama Grass LP</v>
          </cell>
          <cell r="D3467" t="str">
            <v>Native</v>
          </cell>
          <cell r="E3467" t="str">
            <v/>
          </cell>
          <cell r="F3467" t="str">
            <v/>
          </cell>
          <cell r="G3467" t="str">
            <v>LP</v>
          </cell>
          <cell r="H3467">
            <v>0</v>
          </cell>
          <cell r="I3467">
            <v>0</v>
          </cell>
          <cell r="J3467">
            <v>0</v>
          </cell>
          <cell r="K3467" t="str">
            <v/>
          </cell>
          <cell r="L3467" t="str">
            <v>GR</v>
          </cell>
          <cell r="M3467">
            <v>6</v>
          </cell>
          <cell r="N3467" t="str">
            <v>Unsalable</v>
          </cell>
        </row>
        <row r="3468">
          <cell r="A3468">
            <v>60309</v>
          </cell>
          <cell r="B3468" t="str">
            <v>Bouteloua gracilis</v>
          </cell>
          <cell r="C3468" t="str">
            <v>Blue Grama Grass Plug</v>
          </cell>
          <cell r="D3468" t="str">
            <v>Native</v>
          </cell>
          <cell r="E3468" t="str">
            <v/>
          </cell>
          <cell r="F3468" t="str">
            <v/>
          </cell>
          <cell r="G3468" t="str">
            <v>Plug</v>
          </cell>
          <cell r="H3468">
            <v>0</v>
          </cell>
          <cell r="I3468">
            <v>0</v>
          </cell>
          <cell r="J3468">
            <v>0</v>
          </cell>
          <cell r="K3468" t="str">
            <v/>
          </cell>
          <cell r="L3468" t="str">
            <v>GR</v>
          </cell>
          <cell r="M3468">
            <v>6</v>
          </cell>
          <cell r="N3468" t="str">
            <v>Unsalable</v>
          </cell>
        </row>
        <row r="3469">
          <cell r="A3469">
            <v>60511</v>
          </cell>
          <cell r="B3469" t="str">
            <v>Beckmannia syzigachne</v>
          </cell>
          <cell r="C3469" t="str">
            <v>American Slough Grass</v>
          </cell>
          <cell r="D3469" t="str">
            <v>Native</v>
          </cell>
          <cell r="F3469" t="str">
            <v/>
          </cell>
          <cell r="G3469" t="str">
            <v>#1</v>
          </cell>
          <cell r="H3469">
            <v>5.5</v>
          </cell>
          <cell r="I3469">
            <v>5.17</v>
          </cell>
          <cell r="J3469">
            <v>6.57</v>
          </cell>
          <cell r="K3469" t="str">
            <v/>
          </cell>
          <cell r="L3469" t="str">
            <v>AQ</v>
          </cell>
          <cell r="M3469">
            <v>7</v>
          </cell>
        </row>
        <row r="3470">
          <cell r="A3470">
            <v>60512</v>
          </cell>
          <cell r="B3470" t="str">
            <v>Beckmannia syzigachne</v>
          </cell>
          <cell r="C3470" t="str">
            <v>American Slough Grass</v>
          </cell>
          <cell r="D3470" t="str">
            <v>Native</v>
          </cell>
          <cell r="F3470" t="str">
            <v/>
          </cell>
          <cell r="G3470" t="str">
            <v>#2</v>
          </cell>
          <cell r="H3470">
            <v>9.25</v>
          </cell>
          <cell r="I3470">
            <v>8.6950000000000003</v>
          </cell>
          <cell r="J3470">
            <v>11.445</v>
          </cell>
          <cell r="K3470" t="str">
            <v/>
          </cell>
          <cell r="L3470" t="str">
            <v>AQ</v>
          </cell>
          <cell r="M3470">
            <v>7</v>
          </cell>
        </row>
        <row r="3471">
          <cell r="A3471">
            <v>60514</v>
          </cell>
          <cell r="B3471" t="str">
            <v>Beckmannia syzigachne</v>
          </cell>
          <cell r="C3471" t="str">
            <v>American Slough Grass LP</v>
          </cell>
          <cell r="D3471" t="str">
            <v>Native</v>
          </cell>
          <cell r="F3471" t="str">
            <v/>
          </cell>
          <cell r="G3471" t="str">
            <v>LP</v>
          </cell>
          <cell r="H3471">
            <v>3.25</v>
          </cell>
          <cell r="I3471">
            <v>3.0550000000000002</v>
          </cell>
          <cell r="J3471">
            <v>3.7549999999999999</v>
          </cell>
          <cell r="K3471" t="str">
            <v/>
          </cell>
          <cell r="L3471" t="str">
            <v>AQ</v>
          </cell>
          <cell r="M3471">
            <v>7</v>
          </cell>
          <cell r="N3471" t="str">
            <v>Unsalable</v>
          </cell>
        </row>
        <row r="3472">
          <cell r="A3472">
            <v>60519</v>
          </cell>
          <cell r="B3472" t="str">
            <v>Beckmannia syzigachne</v>
          </cell>
          <cell r="C3472" t="str">
            <v>American Slough Grass Plug</v>
          </cell>
          <cell r="D3472" t="str">
            <v>Native</v>
          </cell>
          <cell r="F3472" t="str">
            <v/>
          </cell>
          <cell r="G3472" t="str">
            <v>Plug</v>
          </cell>
          <cell r="H3472">
            <v>0</v>
          </cell>
          <cell r="I3472">
            <v>0</v>
          </cell>
          <cell r="J3472">
            <v>0</v>
          </cell>
          <cell r="K3472" t="str">
            <v>Inactive</v>
          </cell>
          <cell r="L3472" t="str">
            <v>AQ</v>
          </cell>
          <cell r="M3472">
            <v>7</v>
          </cell>
          <cell r="N3472" t="str">
            <v>Unsalable</v>
          </cell>
        </row>
        <row r="3473">
          <cell r="A3473">
            <v>60601</v>
          </cell>
          <cell r="B3473" t="str">
            <v>Calamagrostis x acu. 'Karl Foerster'</v>
          </cell>
          <cell r="C3473" t="str">
            <v>Foerster's Feather Reed Grass</v>
          </cell>
          <cell r="D3473" t="str">
            <v/>
          </cell>
          <cell r="E3473" t="str">
            <v/>
          </cell>
          <cell r="F3473" t="str">
            <v/>
          </cell>
          <cell r="G3473" t="str">
            <v>#1</v>
          </cell>
          <cell r="H3473">
            <v>4.95</v>
          </cell>
          <cell r="I3473">
            <v>4.6529999999999996</v>
          </cell>
          <cell r="J3473">
            <v>6.052999999999999</v>
          </cell>
          <cell r="K3473" t="str">
            <v/>
          </cell>
          <cell r="L3473" t="str">
            <v>GR</v>
          </cell>
          <cell r="M3473">
            <v>6</v>
          </cell>
        </row>
        <row r="3474">
          <cell r="A3474">
            <v>60602</v>
          </cell>
          <cell r="B3474" t="str">
            <v>Calamagrostis x acu. 'Karl Foerster'</v>
          </cell>
          <cell r="C3474" t="str">
            <v>Foerster's Feather Reed Grass</v>
          </cell>
          <cell r="D3474" t="str">
            <v/>
          </cell>
          <cell r="E3474" t="str">
            <v/>
          </cell>
          <cell r="F3474" t="str">
            <v/>
          </cell>
          <cell r="G3474" t="str">
            <v>#2</v>
          </cell>
          <cell r="H3474">
            <v>9.5</v>
          </cell>
          <cell r="I3474">
            <v>8.93</v>
          </cell>
          <cell r="J3474">
            <v>11.68</v>
          </cell>
          <cell r="K3474" t="str">
            <v/>
          </cell>
          <cell r="L3474" t="str">
            <v>GR</v>
          </cell>
          <cell r="M3474">
            <v>6</v>
          </cell>
        </row>
        <row r="3475">
          <cell r="A3475">
            <v>60604</v>
          </cell>
          <cell r="B3475" t="str">
            <v>Calamagrostis x acu. 'Karl Foerster'</v>
          </cell>
          <cell r="C3475" t="str">
            <v>Foerster's Feather R. Grass LP</v>
          </cell>
          <cell r="D3475" t="str">
            <v/>
          </cell>
          <cell r="F3475" t="str">
            <v/>
          </cell>
          <cell r="G3475" t="str">
            <v>LP</v>
          </cell>
          <cell r="H3475">
            <v>0</v>
          </cell>
          <cell r="I3475">
            <v>0</v>
          </cell>
          <cell r="J3475">
            <v>0</v>
          </cell>
          <cell r="K3475" t="str">
            <v/>
          </cell>
          <cell r="L3475" t="str">
            <v>GR</v>
          </cell>
          <cell r="M3475">
            <v>6</v>
          </cell>
          <cell r="N3475" t="str">
            <v>Unsalable</v>
          </cell>
        </row>
        <row r="3476">
          <cell r="A3476">
            <v>60605</v>
          </cell>
          <cell r="B3476" t="str">
            <v>Calamagrostis x acu. 'Karl Foerster'</v>
          </cell>
          <cell r="C3476" t="str">
            <v>Foerster's Feather Reed Grass</v>
          </cell>
          <cell r="D3476" t="str">
            <v/>
          </cell>
          <cell r="E3476" t="str">
            <v/>
          </cell>
          <cell r="F3476" t="str">
            <v/>
          </cell>
          <cell r="G3476" t="str">
            <v>#5</v>
          </cell>
          <cell r="H3476">
            <v>14.25</v>
          </cell>
          <cell r="I3476">
            <v>13.395</v>
          </cell>
          <cell r="J3476">
            <v>20.245000000000001</v>
          </cell>
          <cell r="K3476" t="str">
            <v/>
          </cell>
          <cell r="L3476" t="str">
            <v>GR</v>
          </cell>
          <cell r="M3476">
            <v>6</v>
          </cell>
        </row>
        <row r="3477">
          <cell r="A3477">
            <v>60609</v>
          </cell>
          <cell r="B3477" t="str">
            <v>Calamagrostis x acu. 'Karl Foerster'</v>
          </cell>
          <cell r="C3477" t="str">
            <v>Foerster's Feather Reed Grass Pl</v>
          </cell>
          <cell r="D3477" t="str">
            <v/>
          </cell>
          <cell r="F3477" t="str">
            <v/>
          </cell>
          <cell r="G3477" t="str">
            <v>Plug</v>
          </cell>
          <cell r="H3477">
            <v>0</v>
          </cell>
          <cell r="I3477">
            <v>0</v>
          </cell>
          <cell r="J3477">
            <v>0</v>
          </cell>
          <cell r="K3477" t="str">
            <v/>
          </cell>
          <cell r="L3477" t="str">
            <v>GR</v>
          </cell>
          <cell r="M3477">
            <v>6</v>
          </cell>
          <cell r="N3477" t="str">
            <v>Unsalable</v>
          </cell>
        </row>
        <row r="3478">
          <cell r="A3478">
            <v>60611</v>
          </cell>
          <cell r="B3478" t="str">
            <v>Calamagrostis canadensis</v>
          </cell>
          <cell r="C3478" t="str">
            <v>Blue Joint Grass</v>
          </cell>
          <cell r="D3478" t="str">
            <v>Native</v>
          </cell>
          <cell r="E3478" t="str">
            <v/>
          </cell>
          <cell r="F3478" t="str">
            <v/>
          </cell>
          <cell r="G3478" t="str">
            <v>#1</v>
          </cell>
          <cell r="H3478">
            <v>4.95</v>
          </cell>
          <cell r="I3478">
            <v>4.6529999999999996</v>
          </cell>
          <cell r="J3478">
            <v>6.052999999999999</v>
          </cell>
          <cell r="K3478" t="str">
            <v/>
          </cell>
          <cell r="L3478" t="str">
            <v>AQ</v>
          </cell>
          <cell r="M3478">
            <v>7</v>
          </cell>
        </row>
        <row r="3479">
          <cell r="A3479">
            <v>60614</v>
          </cell>
          <cell r="B3479" t="str">
            <v>Calamagrostis canadensis</v>
          </cell>
          <cell r="C3479" t="str">
            <v>Blue Joint Grass LP</v>
          </cell>
          <cell r="D3479" t="str">
            <v>Native</v>
          </cell>
          <cell r="F3479" t="str">
            <v/>
          </cell>
          <cell r="G3479" t="str">
            <v>LP</v>
          </cell>
          <cell r="H3479">
            <v>0</v>
          </cell>
          <cell r="I3479">
            <v>0</v>
          </cell>
          <cell r="J3479">
            <v>0</v>
          </cell>
          <cell r="K3479" t="str">
            <v/>
          </cell>
          <cell r="L3479" t="str">
            <v>AQ</v>
          </cell>
          <cell r="M3479">
            <v>7</v>
          </cell>
          <cell r="N3479" t="str">
            <v>Unsalable</v>
          </cell>
        </row>
        <row r="3480">
          <cell r="A3480">
            <v>60619</v>
          </cell>
          <cell r="B3480" t="str">
            <v>Calamagrostis canadensis</v>
          </cell>
          <cell r="C3480" t="str">
            <v>Blue Joint Grass Plug</v>
          </cell>
          <cell r="D3480" t="str">
            <v>Native</v>
          </cell>
          <cell r="F3480" t="str">
            <v/>
          </cell>
          <cell r="G3480" t="str">
            <v>Plug</v>
          </cell>
          <cell r="H3480">
            <v>0</v>
          </cell>
          <cell r="I3480">
            <v>0</v>
          </cell>
          <cell r="J3480">
            <v>0</v>
          </cell>
          <cell r="K3480" t="str">
            <v/>
          </cell>
          <cell r="L3480" t="str">
            <v>AQ</v>
          </cell>
          <cell r="M3480">
            <v>7</v>
          </cell>
          <cell r="N3480" t="str">
            <v>Unsalable</v>
          </cell>
        </row>
        <row r="3481">
          <cell r="A3481">
            <v>60621</v>
          </cell>
          <cell r="B3481" t="str">
            <v>Calamagrostis x arundinacea 'Overdam'</v>
          </cell>
          <cell r="C3481" t="str">
            <v>Overdam Variegated Reed Grass</v>
          </cell>
          <cell r="D3481" t="str">
            <v/>
          </cell>
          <cell r="E3481" t="str">
            <v/>
          </cell>
          <cell r="F3481" t="str">
            <v/>
          </cell>
          <cell r="G3481" t="str">
            <v>#1</v>
          </cell>
          <cell r="H3481">
            <v>4.95</v>
          </cell>
          <cell r="I3481">
            <v>4.6529999999999996</v>
          </cell>
          <cell r="J3481">
            <v>6.052999999999999</v>
          </cell>
          <cell r="K3481" t="str">
            <v/>
          </cell>
          <cell r="L3481" t="str">
            <v>GR</v>
          </cell>
          <cell r="M3481">
            <v>6</v>
          </cell>
        </row>
        <row r="3482">
          <cell r="A3482">
            <v>60622</v>
          </cell>
          <cell r="B3482" t="str">
            <v>Calamagrostis x arundinacea 'Overdam'</v>
          </cell>
          <cell r="C3482" t="str">
            <v>Overdam Variegated Reed Grass</v>
          </cell>
          <cell r="D3482" t="str">
            <v/>
          </cell>
          <cell r="E3482" t="str">
            <v/>
          </cell>
          <cell r="F3482" t="str">
            <v/>
          </cell>
          <cell r="G3482" t="str">
            <v>#2</v>
          </cell>
          <cell r="H3482">
            <v>9.5</v>
          </cell>
          <cell r="I3482">
            <v>8.93</v>
          </cell>
          <cell r="J3482">
            <v>11.68</v>
          </cell>
          <cell r="K3482" t="str">
            <v/>
          </cell>
          <cell r="L3482" t="str">
            <v>GR</v>
          </cell>
          <cell r="M3482">
            <v>6</v>
          </cell>
        </row>
        <row r="3483">
          <cell r="A3483">
            <v>60624</v>
          </cell>
          <cell r="B3483" t="str">
            <v>Calamagrostis x arundinacea 'Overdam'</v>
          </cell>
          <cell r="C3483" t="str">
            <v>Overdam Variegated Reed Grass LP</v>
          </cell>
          <cell r="D3483" t="str">
            <v/>
          </cell>
          <cell r="F3483" t="str">
            <v/>
          </cell>
          <cell r="G3483" t="str">
            <v>LP</v>
          </cell>
          <cell r="H3483">
            <v>0</v>
          </cell>
          <cell r="I3483">
            <v>0</v>
          </cell>
          <cell r="J3483">
            <v>0</v>
          </cell>
          <cell r="K3483" t="str">
            <v/>
          </cell>
          <cell r="L3483" t="str">
            <v>GR</v>
          </cell>
          <cell r="M3483">
            <v>6</v>
          </cell>
          <cell r="N3483" t="str">
            <v>Unsalable</v>
          </cell>
        </row>
        <row r="3484">
          <cell r="A3484">
            <v>60625</v>
          </cell>
          <cell r="B3484" t="str">
            <v>Calamagrostis x arundinacea 'Overdam'</v>
          </cell>
          <cell r="C3484" t="str">
            <v>Overdam Variegated Reed Grass</v>
          </cell>
          <cell r="D3484" t="str">
            <v/>
          </cell>
          <cell r="E3484" t="str">
            <v/>
          </cell>
          <cell r="F3484" t="str">
            <v/>
          </cell>
          <cell r="G3484" t="str">
            <v>#5</v>
          </cell>
          <cell r="H3484">
            <v>13.95</v>
          </cell>
          <cell r="I3484">
            <v>13.112999999999998</v>
          </cell>
          <cell r="J3484">
            <v>19.962999999999997</v>
          </cell>
          <cell r="K3484" t="str">
            <v/>
          </cell>
          <cell r="L3484" t="str">
            <v>GR</v>
          </cell>
          <cell r="M3484">
            <v>6</v>
          </cell>
        </row>
        <row r="3485">
          <cell r="A3485">
            <v>60629</v>
          </cell>
          <cell r="B3485" t="str">
            <v>Calamagrostis x arundinacea 'Overdam'</v>
          </cell>
          <cell r="C3485" t="str">
            <v>Overdam Variegated Reed Grass Plug</v>
          </cell>
          <cell r="D3485" t="str">
            <v/>
          </cell>
          <cell r="E3485" t="str">
            <v/>
          </cell>
          <cell r="F3485" t="str">
            <v/>
          </cell>
          <cell r="G3485" t="str">
            <v>Plug</v>
          </cell>
          <cell r="H3485">
            <v>0</v>
          </cell>
          <cell r="I3485">
            <v>0</v>
          </cell>
          <cell r="J3485">
            <v>0</v>
          </cell>
          <cell r="K3485" t="str">
            <v/>
          </cell>
          <cell r="L3485" t="str">
            <v>GR</v>
          </cell>
          <cell r="M3485">
            <v>6</v>
          </cell>
          <cell r="N3485" t="str">
            <v>Unsalable</v>
          </cell>
        </row>
        <row r="3486">
          <cell r="A3486">
            <v>60631</v>
          </cell>
          <cell r="B3486" t="str">
            <v>Chasmanthium latifolium</v>
          </cell>
          <cell r="C3486" t="str">
            <v>Wild Oats Grass, Wood Oats</v>
          </cell>
          <cell r="D3486" t="str">
            <v/>
          </cell>
          <cell r="E3486" t="str">
            <v/>
          </cell>
          <cell r="F3486" t="str">
            <v/>
          </cell>
          <cell r="G3486" t="str">
            <v>#1</v>
          </cell>
          <cell r="H3486">
            <v>4.95</v>
          </cell>
          <cell r="I3486">
            <v>4.6529999999999996</v>
          </cell>
          <cell r="J3486">
            <v>6.052999999999999</v>
          </cell>
          <cell r="K3486" t="str">
            <v/>
          </cell>
          <cell r="L3486" t="str">
            <v>GR</v>
          </cell>
          <cell r="M3486">
            <v>6</v>
          </cell>
        </row>
        <row r="3487">
          <cell r="A3487">
            <v>60651</v>
          </cell>
          <cell r="B3487" t="str">
            <v>Chasmanthium latifolium 'River Mist'</v>
          </cell>
          <cell r="C3487" t="str">
            <v>River Mist Northern Sea Oats</v>
          </cell>
          <cell r="D3487" t="str">
            <v/>
          </cell>
          <cell r="E3487" t="str">
            <v/>
          </cell>
          <cell r="F3487" t="str">
            <v/>
          </cell>
          <cell r="G3487" t="str">
            <v>#1</v>
          </cell>
          <cell r="H3487">
            <v>7.25</v>
          </cell>
          <cell r="I3487">
            <v>6.8150000000000004</v>
          </cell>
          <cell r="J3487">
            <v>8.2149999999999999</v>
          </cell>
          <cell r="K3487" t="str">
            <v/>
          </cell>
          <cell r="L3487" t="str">
            <v>GR</v>
          </cell>
          <cell r="M3487">
            <v>6</v>
          </cell>
        </row>
        <row r="3488">
          <cell r="A3488">
            <v>60711</v>
          </cell>
          <cell r="B3488" t="str">
            <v>Carex atherodes</v>
          </cell>
          <cell r="C3488" t="str">
            <v>Wheat Sedge</v>
          </cell>
          <cell r="D3488" t="str">
            <v/>
          </cell>
          <cell r="F3488" t="str">
            <v/>
          </cell>
          <cell r="G3488" t="str">
            <v>#1</v>
          </cell>
          <cell r="H3488">
            <v>4.95</v>
          </cell>
          <cell r="I3488">
            <v>4.6529999999999996</v>
          </cell>
          <cell r="J3488">
            <v>6.052999999999999</v>
          </cell>
          <cell r="K3488" t="str">
            <v/>
          </cell>
          <cell r="L3488" t="str">
            <v>AQ</v>
          </cell>
          <cell r="M3488">
            <v>7</v>
          </cell>
        </row>
        <row r="3489">
          <cell r="A3489">
            <v>60719</v>
          </cell>
          <cell r="B3489" t="str">
            <v>Carex atherodes</v>
          </cell>
          <cell r="C3489" t="str">
            <v>Wheat Sedge Plug</v>
          </cell>
          <cell r="D3489" t="str">
            <v/>
          </cell>
          <cell r="F3489" t="str">
            <v/>
          </cell>
          <cell r="G3489" t="str">
            <v>Plug</v>
          </cell>
          <cell r="H3489">
            <v>0</v>
          </cell>
          <cell r="I3489">
            <v>0</v>
          </cell>
          <cell r="J3489">
            <v>0</v>
          </cell>
          <cell r="K3489" t="str">
            <v>Inactive</v>
          </cell>
          <cell r="L3489" t="str">
            <v>AQ</v>
          </cell>
          <cell r="M3489">
            <v>7</v>
          </cell>
          <cell r="N3489" t="str">
            <v>Unsalable</v>
          </cell>
        </row>
        <row r="3490">
          <cell r="A3490">
            <v>60819</v>
          </cell>
          <cell r="B3490" t="str">
            <v>Carex davisii</v>
          </cell>
          <cell r="C3490" t="str">
            <v>Awned Graceful Sedge Plug</v>
          </cell>
          <cell r="D3490" t="str">
            <v/>
          </cell>
          <cell r="G3490" t="str">
            <v>Plug</v>
          </cell>
          <cell r="H3490">
            <v>0</v>
          </cell>
          <cell r="I3490">
            <v>0</v>
          </cell>
          <cell r="J3490">
            <v>0</v>
          </cell>
          <cell r="K3490" t="str">
            <v>Inactive</v>
          </cell>
          <cell r="L3490" t="str">
            <v>AQ</v>
          </cell>
          <cell r="M3490">
            <v>7</v>
          </cell>
          <cell r="N3490" t="str">
            <v>Unsalable</v>
          </cell>
        </row>
        <row r="3491">
          <cell r="A3491">
            <v>61001</v>
          </cell>
          <cell r="B3491" t="str">
            <v>Deschampsia cespitosa 'Bronzeschleier'</v>
          </cell>
          <cell r="C3491" t="str">
            <v>Bronze Tufted Hair Grass</v>
          </cell>
          <cell r="D3491" t="str">
            <v/>
          </cell>
          <cell r="E3491" t="str">
            <v/>
          </cell>
          <cell r="F3491" t="str">
            <v/>
          </cell>
          <cell r="G3491" t="str">
            <v>#1</v>
          </cell>
          <cell r="H3491">
            <v>4.95</v>
          </cell>
          <cell r="I3491">
            <v>4.6529999999999996</v>
          </cell>
          <cell r="J3491">
            <v>6.052999999999999</v>
          </cell>
          <cell r="K3491" t="str">
            <v/>
          </cell>
          <cell r="L3491" t="str">
            <v>GR</v>
          </cell>
          <cell r="M3491">
            <v>6</v>
          </cell>
        </row>
        <row r="3492">
          <cell r="A3492">
            <v>61004</v>
          </cell>
          <cell r="B3492" t="str">
            <v>Deschampsia cespitosa 'Bronzeschleier'</v>
          </cell>
          <cell r="C3492" t="str">
            <v>Bronze Tufted Hair Grass LP</v>
          </cell>
          <cell r="D3492" t="str">
            <v/>
          </cell>
          <cell r="E3492" t="str">
            <v/>
          </cell>
          <cell r="F3492" t="str">
            <v/>
          </cell>
          <cell r="G3492" t="str">
            <v>LP</v>
          </cell>
          <cell r="H3492">
            <v>0</v>
          </cell>
          <cell r="I3492">
            <v>0</v>
          </cell>
          <cell r="J3492">
            <v>0</v>
          </cell>
          <cell r="K3492" t="str">
            <v/>
          </cell>
          <cell r="L3492" t="str">
            <v>GR</v>
          </cell>
          <cell r="M3492">
            <v>6</v>
          </cell>
          <cell r="N3492" t="str">
            <v>Unsalable</v>
          </cell>
        </row>
        <row r="3493">
          <cell r="A3493">
            <v>61009</v>
          </cell>
          <cell r="B3493" t="str">
            <v>Deschampsia cespitosa 'Bronzeschleier'</v>
          </cell>
          <cell r="C3493" t="str">
            <v>Bronze Tufted Hair Grass Plug</v>
          </cell>
          <cell r="D3493" t="str">
            <v/>
          </cell>
          <cell r="E3493" t="str">
            <v/>
          </cell>
          <cell r="F3493" t="str">
            <v/>
          </cell>
          <cell r="G3493" t="str">
            <v>Plug</v>
          </cell>
          <cell r="H3493">
            <v>0</v>
          </cell>
          <cell r="I3493">
            <v>0</v>
          </cell>
          <cell r="J3493">
            <v>0</v>
          </cell>
          <cell r="K3493" t="str">
            <v/>
          </cell>
          <cell r="L3493" t="str">
            <v>GR</v>
          </cell>
          <cell r="M3493">
            <v>6</v>
          </cell>
          <cell r="N3493" t="str">
            <v>Unsalable</v>
          </cell>
        </row>
        <row r="3494">
          <cell r="A3494">
            <v>61101</v>
          </cell>
          <cell r="B3494" t="str">
            <v>Deschampsia cespitosa 'Goldgehange'</v>
          </cell>
          <cell r="C3494" t="str">
            <v>Golden Pendant Tufted Hair Grass</v>
          </cell>
          <cell r="D3494" t="str">
            <v/>
          </cell>
          <cell r="E3494" t="str">
            <v/>
          </cell>
          <cell r="F3494" t="str">
            <v/>
          </cell>
          <cell r="G3494" t="str">
            <v>#1</v>
          </cell>
          <cell r="H3494">
            <v>4.95</v>
          </cell>
          <cell r="I3494">
            <v>4.6529999999999996</v>
          </cell>
          <cell r="J3494">
            <v>6.052999999999999</v>
          </cell>
          <cell r="K3494" t="str">
            <v/>
          </cell>
          <cell r="L3494" t="str">
            <v>GR</v>
          </cell>
          <cell r="M3494">
            <v>6</v>
          </cell>
        </row>
        <row r="3495">
          <cell r="A3495">
            <v>61104</v>
          </cell>
          <cell r="B3495" t="str">
            <v>Deschampsia cespitosa 'Goldgehange'</v>
          </cell>
          <cell r="C3495" t="str">
            <v>Golden Pendant Tufted Hair Grass LP</v>
          </cell>
          <cell r="D3495" t="str">
            <v/>
          </cell>
          <cell r="E3495" t="str">
            <v/>
          </cell>
          <cell r="F3495" t="str">
            <v/>
          </cell>
          <cell r="G3495" t="str">
            <v>LP</v>
          </cell>
          <cell r="H3495">
            <v>0</v>
          </cell>
          <cell r="I3495">
            <v>0</v>
          </cell>
          <cell r="J3495">
            <v>0</v>
          </cell>
          <cell r="K3495" t="str">
            <v/>
          </cell>
          <cell r="L3495" t="str">
            <v>GR</v>
          </cell>
          <cell r="M3495">
            <v>6</v>
          </cell>
          <cell r="N3495" t="str">
            <v>Unsalable</v>
          </cell>
        </row>
        <row r="3496">
          <cell r="A3496">
            <v>61109</v>
          </cell>
          <cell r="B3496" t="str">
            <v>Deschampsia cespitosa 'Goldgehange'</v>
          </cell>
          <cell r="C3496" t="str">
            <v>Golden Pendant Tufted Hair Grass Plug</v>
          </cell>
          <cell r="D3496" t="str">
            <v/>
          </cell>
          <cell r="E3496" t="str">
            <v/>
          </cell>
          <cell r="F3496" t="str">
            <v/>
          </cell>
          <cell r="G3496" t="str">
            <v>Plug</v>
          </cell>
          <cell r="H3496">
            <v>0</v>
          </cell>
          <cell r="I3496">
            <v>0</v>
          </cell>
          <cell r="J3496">
            <v>0</v>
          </cell>
          <cell r="K3496" t="str">
            <v/>
          </cell>
          <cell r="L3496" t="str">
            <v>GR</v>
          </cell>
          <cell r="M3496">
            <v>6</v>
          </cell>
          <cell r="N3496" t="str">
            <v>Unsalable</v>
          </cell>
        </row>
        <row r="3497">
          <cell r="A3497">
            <v>61121</v>
          </cell>
          <cell r="B3497" t="str">
            <v>Deschampsia cespitosa 'Northern Lights'</v>
          </cell>
          <cell r="C3497" t="str">
            <v>Variegated Tufted Hair Grass</v>
          </cell>
          <cell r="D3497" t="str">
            <v/>
          </cell>
          <cell r="E3497" t="str">
            <v/>
          </cell>
          <cell r="F3497" t="str">
            <v/>
          </cell>
          <cell r="G3497" t="str">
            <v>#1</v>
          </cell>
          <cell r="H3497">
            <v>4.95</v>
          </cell>
          <cell r="I3497">
            <v>4.6529999999999996</v>
          </cell>
          <cell r="J3497">
            <v>6.052999999999999</v>
          </cell>
          <cell r="K3497" t="str">
            <v/>
          </cell>
          <cell r="L3497" t="str">
            <v>GR</v>
          </cell>
          <cell r="M3497">
            <v>6</v>
          </cell>
        </row>
        <row r="3498">
          <cell r="A3498">
            <v>61401</v>
          </cell>
          <cell r="B3498" t="str">
            <v>Leymus arenarius</v>
          </cell>
          <cell r="C3498" t="str">
            <v>Blue Dune Lyme Grass</v>
          </cell>
          <cell r="D3498" t="str">
            <v/>
          </cell>
          <cell r="E3498" t="str">
            <v/>
          </cell>
          <cell r="F3498" t="str">
            <v/>
          </cell>
          <cell r="G3498" t="str">
            <v>#1</v>
          </cell>
          <cell r="H3498">
            <v>4.95</v>
          </cell>
          <cell r="I3498">
            <v>4.6529999999999996</v>
          </cell>
          <cell r="J3498">
            <v>6.052999999999999</v>
          </cell>
          <cell r="K3498" t="str">
            <v/>
          </cell>
          <cell r="L3498" t="str">
            <v>GR</v>
          </cell>
          <cell r="M3498">
            <v>6</v>
          </cell>
        </row>
        <row r="3499">
          <cell r="A3499">
            <v>61402</v>
          </cell>
          <cell r="B3499" t="str">
            <v>Leymus arenarius</v>
          </cell>
          <cell r="C3499" t="str">
            <v>Blue Dune Lyme Grass</v>
          </cell>
          <cell r="D3499" t="str">
            <v/>
          </cell>
          <cell r="E3499" t="str">
            <v/>
          </cell>
          <cell r="F3499" t="str">
            <v/>
          </cell>
          <cell r="G3499" t="str">
            <v>#2</v>
          </cell>
          <cell r="H3499">
            <v>9.5</v>
          </cell>
          <cell r="I3499">
            <v>8.93</v>
          </cell>
          <cell r="J3499">
            <v>11.68</v>
          </cell>
          <cell r="K3499" t="str">
            <v/>
          </cell>
          <cell r="L3499" t="str">
            <v>GR</v>
          </cell>
          <cell r="M3499">
            <v>6</v>
          </cell>
        </row>
        <row r="3500">
          <cell r="A3500">
            <v>61404</v>
          </cell>
          <cell r="B3500" t="str">
            <v>Leymus arenarius</v>
          </cell>
          <cell r="C3500" t="str">
            <v>Blue Dune Lyme Grass LP</v>
          </cell>
          <cell r="D3500" t="str">
            <v/>
          </cell>
          <cell r="E3500" t="str">
            <v/>
          </cell>
          <cell r="F3500" t="str">
            <v/>
          </cell>
          <cell r="G3500" t="str">
            <v>LP</v>
          </cell>
          <cell r="H3500">
            <v>0</v>
          </cell>
          <cell r="I3500">
            <v>0</v>
          </cell>
          <cell r="J3500">
            <v>0</v>
          </cell>
          <cell r="K3500" t="str">
            <v/>
          </cell>
          <cell r="L3500" t="str">
            <v>GR</v>
          </cell>
          <cell r="M3500">
            <v>6</v>
          </cell>
          <cell r="N3500" t="str">
            <v>Unsalable</v>
          </cell>
        </row>
        <row r="3501">
          <cell r="A3501">
            <v>61411</v>
          </cell>
          <cell r="B3501" t="str">
            <v>Elymus magellanicus</v>
          </cell>
          <cell r="C3501" t="str">
            <v>Blue Wheat Grass</v>
          </cell>
          <cell r="D3501" t="str">
            <v/>
          </cell>
          <cell r="E3501" t="str">
            <v/>
          </cell>
          <cell r="F3501" t="str">
            <v/>
          </cell>
          <cell r="G3501" t="str">
            <v>#1</v>
          </cell>
          <cell r="H3501">
            <v>4.95</v>
          </cell>
          <cell r="I3501">
            <v>4.6529999999999996</v>
          </cell>
          <cell r="J3501">
            <v>6.052999999999999</v>
          </cell>
          <cell r="K3501" t="str">
            <v/>
          </cell>
          <cell r="L3501" t="str">
            <v>GR</v>
          </cell>
          <cell r="M3501">
            <v>6</v>
          </cell>
        </row>
        <row r="3502">
          <cell r="A3502">
            <v>61414</v>
          </cell>
          <cell r="B3502" t="str">
            <v>Elymus magellanicus</v>
          </cell>
          <cell r="C3502" t="str">
            <v>Blue Wheat Grass LP</v>
          </cell>
          <cell r="D3502" t="str">
            <v/>
          </cell>
          <cell r="E3502" t="str">
            <v/>
          </cell>
          <cell r="F3502" t="str">
            <v/>
          </cell>
          <cell r="G3502" t="str">
            <v>LP</v>
          </cell>
          <cell r="H3502">
            <v>0</v>
          </cell>
          <cell r="I3502">
            <v>0</v>
          </cell>
          <cell r="J3502">
            <v>0</v>
          </cell>
          <cell r="K3502" t="str">
            <v>Inactive</v>
          </cell>
          <cell r="L3502" t="str">
            <v>GR</v>
          </cell>
          <cell r="M3502">
            <v>6</v>
          </cell>
          <cell r="N3502" t="str">
            <v>Unsalable</v>
          </cell>
        </row>
        <row r="3503">
          <cell r="A3503">
            <v>61451</v>
          </cell>
          <cell r="B3503" t="str">
            <v>Elymus spicatus</v>
          </cell>
          <cell r="C3503" t="str">
            <v>Bluebunch Wheat Grass</v>
          </cell>
          <cell r="D3503" t="str">
            <v/>
          </cell>
          <cell r="E3503" t="str">
            <v/>
          </cell>
          <cell r="F3503" t="str">
            <v/>
          </cell>
          <cell r="G3503" t="str">
            <v>#1</v>
          </cell>
          <cell r="H3503">
            <v>4.95</v>
          </cell>
          <cell r="I3503">
            <v>4.6529999999999996</v>
          </cell>
          <cell r="J3503">
            <v>6.052999999999999</v>
          </cell>
          <cell r="K3503" t="str">
            <v/>
          </cell>
          <cell r="L3503" t="str">
            <v>GR</v>
          </cell>
          <cell r="M3503">
            <v>6</v>
          </cell>
        </row>
        <row r="3504">
          <cell r="A3504">
            <v>61459</v>
          </cell>
          <cell r="B3504" t="str">
            <v>Elymus spicatus</v>
          </cell>
          <cell r="C3504" t="str">
            <v>Bluebunch Wheat Grass Plug</v>
          </cell>
          <cell r="D3504" t="str">
            <v/>
          </cell>
          <cell r="E3504" t="str">
            <v/>
          </cell>
          <cell r="F3504" t="str">
            <v/>
          </cell>
          <cell r="G3504" t="str">
            <v>Plug</v>
          </cell>
          <cell r="H3504">
            <v>0</v>
          </cell>
          <cell r="I3504">
            <v>0</v>
          </cell>
          <cell r="J3504">
            <v>0</v>
          </cell>
          <cell r="K3504" t="str">
            <v>Inactive</v>
          </cell>
          <cell r="L3504" t="str">
            <v>GR</v>
          </cell>
          <cell r="M3504">
            <v>6</v>
          </cell>
          <cell r="N3504" t="str">
            <v>Unsalable</v>
          </cell>
        </row>
        <row r="3505">
          <cell r="A3505">
            <v>61501</v>
          </cell>
          <cell r="B3505" t="str">
            <v>Festuca glauca 'Select'</v>
          </cell>
          <cell r="C3505" t="str">
            <v>Select Blue Fescue</v>
          </cell>
          <cell r="D3505" t="str">
            <v/>
          </cell>
          <cell r="E3505" t="str">
            <v/>
          </cell>
          <cell r="F3505" t="str">
            <v/>
          </cell>
          <cell r="G3505" t="str">
            <v>#1</v>
          </cell>
          <cell r="H3505">
            <v>0</v>
          </cell>
          <cell r="I3505">
            <v>0</v>
          </cell>
          <cell r="J3505">
            <v>0</v>
          </cell>
          <cell r="K3505" t="str">
            <v>Inactive</v>
          </cell>
          <cell r="L3505" t="str">
            <v>GR</v>
          </cell>
          <cell r="M3505">
            <v>6</v>
          </cell>
        </row>
        <row r="3506">
          <cell r="A3506">
            <v>61504</v>
          </cell>
          <cell r="B3506" t="str">
            <v>Festuca glauca 'Select'</v>
          </cell>
          <cell r="C3506" t="str">
            <v>Select Blue Fescue LP</v>
          </cell>
          <cell r="D3506" t="str">
            <v/>
          </cell>
          <cell r="F3506" t="str">
            <v/>
          </cell>
          <cell r="G3506" t="str">
            <v>LP</v>
          </cell>
          <cell r="H3506">
            <v>0</v>
          </cell>
          <cell r="I3506">
            <v>0</v>
          </cell>
          <cell r="J3506">
            <v>0</v>
          </cell>
          <cell r="K3506" t="str">
            <v>Inactive</v>
          </cell>
          <cell r="L3506" t="str">
            <v>GR</v>
          </cell>
          <cell r="M3506">
            <v>6</v>
          </cell>
          <cell r="N3506" t="str">
            <v>Unsalable</v>
          </cell>
        </row>
        <row r="3507">
          <cell r="A3507">
            <v>61521</v>
          </cell>
          <cell r="B3507" t="str">
            <v>Festuca ovina var. glauca 'Elijah Blue'</v>
          </cell>
          <cell r="C3507" t="str">
            <v>Elijah Blue Fescue Grass</v>
          </cell>
          <cell r="D3507" t="str">
            <v/>
          </cell>
          <cell r="E3507" t="str">
            <v/>
          </cell>
          <cell r="F3507" t="str">
            <v/>
          </cell>
          <cell r="G3507" t="str">
            <v>#1</v>
          </cell>
          <cell r="H3507">
            <v>4.95</v>
          </cell>
          <cell r="I3507">
            <v>4.6529999999999996</v>
          </cell>
          <cell r="J3507">
            <v>6.052999999999999</v>
          </cell>
          <cell r="K3507" t="str">
            <v/>
          </cell>
          <cell r="L3507" t="str">
            <v>GR</v>
          </cell>
          <cell r="M3507">
            <v>6</v>
          </cell>
        </row>
        <row r="3508">
          <cell r="A3508">
            <v>61522</v>
          </cell>
          <cell r="B3508" t="str">
            <v>Festuca ovina var. glauca 'Elijah Blue'</v>
          </cell>
          <cell r="C3508" t="str">
            <v>Elijah Blue Fescue Grass</v>
          </cell>
          <cell r="D3508" t="str">
            <v/>
          </cell>
          <cell r="E3508" t="str">
            <v/>
          </cell>
          <cell r="F3508" t="str">
            <v/>
          </cell>
          <cell r="G3508" t="str">
            <v>#2</v>
          </cell>
          <cell r="H3508">
            <v>9.75</v>
          </cell>
          <cell r="I3508">
            <v>9.1649999999999991</v>
          </cell>
          <cell r="J3508">
            <v>11.914999999999999</v>
          </cell>
          <cell r="K3508" t="str">
            <v/>
          </cell>
          <cell r="L3508" t="str">
            <v>GR</v>
          </cell>
          <cell r="M3508">
            <v>6</v>
          </cell>
        </row>
        <row r="3509">
          <cell r="A3509">
            <v>61524</v>
          </cell>
          <cell r="B3509" t="str">
            <v>Festuca ovina var. glauca 'Elijah Blue'</v>
          </cell>
          <cell r="C3509" t="str">
            <v>Elijah Blue Fescue LP</v>
          </cell>
          <cell r="D3509" t="str">
            <v/>
          </cell>
          <cell r="F3509" t="str">
            <v/>
          </cell>
          <cell r="G3509" t="str">
            <v>LP</v>
          </cell>
          <cell r="H3509">
            <v>0</v>
          </cell>
          <cell r="I3509">
            <v>0</v>
          </cell>
          <cell r="J3509">
            <v>0</v>
          </cell>
          <cell r="K3509" t="str">
            <v/>
          </cell>
          <cell r="L3509" t="str">
            <v>GR</v>
          </cell>
          <cell r="M3509">
            <v>6</v>
          </cell>
          <cell r="N3509" t="str">
            <v>Unsalable</v>
          </cell>
        </row>
        <row r="3510">
          <cell r="A3510">
            <v>61529</v>
          </cell>
          <cell r="B3510" t="str">
            <v>Festuca ovina var. glauca 'Elijah Blue'</v>
          </cell>
          <cell r="C3510" t="str">
            <v>Elijah Blue Fescue Plug</v>
          </cell>
          <cell r="D3510" t="str">
            <v/>
          </cell>
          <cell r="F3510" t="str">
            <v/>
          </cell>
          <cell r="G3510" t="str">
            <v>Plug</v>
          </cell>
          <cell r="H3510">
            <v>0</v>
          </cell>
          <cell r="I3510">
            <v>0</v>
          </cell>
          <cell r="J3510">
            <v>0</v>
          </cell>
          <cell r="K3510" t="str">
            <v>Inactive</v>
          </cell>
          <cell r="L3510" t="str">
            <v>GR</v>
          </cell>
          <cell r="M3510">
            <v>6</v>
          </cell>
          <cell r="N3510" t="str">
            <v>Unsalable</v>
          </cell>
        </row>
        <row r="3511">
          <cell r="A3511">
            <v>61531</v>
          </cell>
          <cell r="B3511" t="str">
            <v>Festuca scabrella</v>
          </cell>
          <cell r="C3511" t="str">
            <v>Rough Fescue Grass</v>
          </cell>
          <cell r="D3511" t="str">
            <v>Native</v>
          </cell>
          <cell r="E3511" t="str">
            <v/>
          </cell>
          <cell r="F3511" t="str">
            <v/>
          </cell>
          <cell r="G3511" t="str">
            <v>#1</v>
          </cell>
          <cell r="H3511">
            <v>0</v>
          </cell>
          <cell r="I3511">
            <v>0</v>
          </cell>
          <cell r="J3511">
            <v>0</v>
          </cell>
          <cell r="K3511" t="str">
            <v>Inactive</v>
          </cell>
          <cell r="L3511" t="str">
            <v>GR</v>
          </cell>
          <cell r="M3511">
            <v>6</v>
          </cell>
        </row>
        <row r="3512">
          <cell r="A3512">
            <v>61539</v>
          </cell>
          <cell r="B3512" t="str">
            <v>Festuca scabrella</v>
          </cell>
          <cell r="C3512" t="str">
            <v>Rough Fescue Plug</v>
          </cell>
          <cell r="D3512" t="str">
            <v>Native</v>
          </cell>
          <cell r="F3512" t="str">
            <v/>
          </cell>
          <cell r="G3512" t="str">
            <v>Plug</v>
          </cell>
          <cell r="H3512">
            <v>0</v>
          </cell>
          <cell r="I3512">
            <v>0</v>
          </cell>
          <cell r="J3512">
            <v>0</v>
          </cell>
          <cell r="K3512" t="str">
            <v>Inactive</v>
          </cell>
          <cell r="L3512" t="str">
            <v>GR</v>
          </cell>
          <cell r="M3512">
            <v>6</v>
          </cell>
          <cell r="N3512" t="str">
            <v>Unsalable</v>
          </cell>
        </row>
        <row r="3513">
          <cell r="A3513">
            <v>62201</v>
          </cell>
          <cell r="B3513" t="str">
            <v>Hakonechloa macra 'Aureola'</v>
          </cell>
          <cell r="C3513" t="str">
            <v>Japanese Forest Grass</v>
          </cell>
          <cell r="D3513" t="str">
            <v/>
          </cell>
          <cell r="E3513" t="str">
            <v/>
          </cell>
          <cell r="F3513" t="str">
            <v/>
          </cell>
          <cell r="G3513" t="str">
            <v>#1</v>
          </cell>
          <cell r="H3513">
            <v>5.25</v>
          </cell>
          <cell r="I3513">
            <v>4.9349999999999996</v>
          </cell>
          <cell r="J3513">
            <v>6.335</v>
          </cell>
          <cell r="K3513" t="str">
            <v/>
          </cell>
          <cell r="L3513" t="str">
            <v>GR</v>
          </cell>
          <cell r="M3513">
            <v>6</v>
          </cell>
        </row>
        <row r="3514">
          <cell r="A3514">
            <v>63001</v>
          </cell>
          <cell r="B3514" t="str">
            <v>Helictotrichon sempervirens</v>
          </cell>
          <cell r="C3514" t="str">
            <v>Blue Oat Grass</v>
          </cell>
          <cell r="D3514" t="str">
            <v/>
          </cell>
          <cell r="E3514" t="str">
            <v/>
          </cell>
          <cell r="F3514" t="str">
            <v/>
          </cell>
          <cell r="G3514" t="str">
            <v>#1</v>
          </cell>
          <cell r="H3514">
            <v>4.95</v>
          </cell>
          <cell r="I3514">
            <v>4.6529999999999996</v>
          </cell>
          <cell r="J3514">
            <v>6.052999999999999</v>
          </cell>
          <cell r="K3514" t="str">
            <v/>
          </cell>
          <cell r="L3514" t="str">
            <v>GR</v>
          </cell>
          <cell r="M3514">
            <v>6</v>
          </cell>
        </row>
        <row r="3515">
          <cell r="A3515">
            <v>63002</v>
          </cell>
          <cell r="B3515" t="str">
            <v>Helictotrichon sempervirens</v>
          </cell>
          <cell r="C3515" t="str">
            <v>Blue Oat Grass</v>
          </cell>
          <cell r="D3515" t="str">
            <v/>
          </cell>
          <cell r="E3515" t="str">
            <v/>
          </cell>
          <cell r="F3515" t="str">
            <v/>
          </cell>
          <cell r="G3515" t="str">
            <v>#2</v>
          </cell>
          <cell r="H3515">
            <v>9.5</v>
          </cell>
          <cell r="I3515">
            <v>8.93</v>
          </cell>
          <cell r="J3515">
            <v>11.68</v>
          </cell>
          <cell r="K3515" t="str">
            <v/>
          </cell>
          <cell r="L3515" t="str">
            <v>GR</v>
          </cell>
          <cell r="M3515">
            <v>6</v>
          </cell>
        </row>
        <row r="3516">
          <cell r="A3516">
            <v>63004</v>
          </cell>
          <cell r="B3516" t="str">
            <v>Helictotrichon sempervirens</v>
          </cell>
          <cell r="C3516" t="str">
            <v>Blue Oat Grass LP</v>
          </cell>
          <cell r="D3516" t="str">
            <v/>
          </cell>
          <cell r="F3516" t="str">
            <v/>
          </cell>
          <cell r="G3516" t="str">
            <v>LP</v>
          </cell>
          <cell r="H3516">
            <v>0</v>
          </cell>
          <cell r="I3516">
            <v>0</v>
          </cell>
          <cell r="J3516">
            <v>0</v>
          </cell>
          <cell r="K3516" t="str">
            <v/>
          </cell>
          <cell r="L3516" t="str">
            <v>GR</v>
          </cell>
          <cell r="M3516">
            <v>6</v>
          </cell>
          <cell r="N3516" t="str">
            <v>Unsalable</v>
          </cell>
        </row>
        <row r="3517">
          <cell r="A3517">
            <v>63009</v>
          </cell>
          <cell r="B3517" t="str">
            <v>Helictotrichon sempervirens</v>
          </cell>
          <cell r="C3517" t="str">
            <v>Blue Oat Grass Plug</v>
          </cell>
          <cell r="D3517" t="str">
            <v/>
          </cell>
          <cell r="F3517" t="str">
            <v/>
          </cell>
          <cell r="G3517" t="str">
            <v>Plug</v>
          </cell>
          <cell r="H3517">
            <v>0</v>
          </cell>
          <cell r="I3517">
            <v>0</v>
          </cell>
          <cell r="J3517">
            <v>0</v>
          </cell>
          <cell r="K3517" t="str">
            <v>Inactive</v>
          </cell>
          <cell r="L3517" t="str">
            <v>GR</v>
          </cell>
          <cell r="M3517">
            <v>6</v>
          </cell>
          <cell r="N3517" t="str">
            <v>Unsalable</v>
          </cell>
        </row>
        <row r="3518">
          <cell r="A3518">
            <v>65001</v>
          </cell>
          <cell r="B3518" t="str">
            <v>Koeleria glauca</v>
          </cell>
          <cell r="C3518" t="str">
            <v>Blue Hair Grass</v>
          </cell>
          <cell r="D3518" t="str">
            <v>Native</v>
          </cell>
          <cell r="E3518" t="str">
            <v/>
          </cell>
          <cell r="F3518" t="str">
            <v/>
          </cell>
          <cell r="G3518" t="str">
            <v>#1</v>
          </cell>
          <cell r="H3518">
            <v>4.95</v>
          </cell>
          <cell r="I3518">
            <v>4.6529999999999996</v>
          </cell>
          <cell r="J3518">
            <v>6.052999999999999</v>
          </cell>
          <cell r="K3518" t="str">
            <v/>
          </cell>
          <cell r="L3518" t="str">
            <v>GR</v>
          </cell>
          <cell r="M3518">
            <v>6</v>
          </cell>
        </row>
        <row r="3519">
          <cell r="A3519">
            <v>65004</v>
          </cell>
          <cell r="B3519" t="str">
            <v>Koeleria glauca</v>
          </cell>
          <cell r="C3519" t="str">
            <v>Blue Hair Grass LP</v>
          </cell>
          <cell r="D3519" t="str">
            <v>Native</v>
          </cell>
          <cell r="E3519" t="str">
            <v/>
          </cell>
          <cell r="F3519" t="str">
            <v/>
          </cell>
          <cell r="G3519" t="str">
            <v>LP</v>
          </cell>
          <cell r="H3519">
            <v>0</v>
          </cell>
          <cell r="I3519">
            <v>0</v>
          </cell>
          <cell r="J3519">
            <v>0</v>
          </cell>
          <cell r="K3519" t="str">
            <v/>
          </cell>
          <cell r="L3519" t="str">
            <v>GR</v>
          </cell>
          <cell r="M3519">
            <v>6</v>
          </cell>
          <cell r="N3519" t="str">
            <v>Unsalable</v>
          </cell>
        </row>
        <row r="3520">
          <cell r="A3520">
            <v>65009</v>
          </cell>
          <cell r="B3520" t="str">
            <v>Koeleria glauca</v>
          </cell>
          <cell r="C3520" t="str">
            <v>Blue Hair Grass Plug</v>
          </cell>
          <cell r="D3520" t="str">
            <v>Native</v>
          </cell>
          <cell r="E3520" t="str">
            <v/>
          </cell>
          <cell r="F3520" t="str">
            <v/>
          </cell>
          <cell r="G3520" t="str">
            <v>Plug</v>
          </cell>
          <cell r="H3520">
            <v>0</v>
          </cell>
          <cell r="I3520">
            <v>0</v>
          </cell>
          <cell r="J3520">
            <v>0</v>
          </cell>
          <cell r="K3520" t="str">
            <v/>
          </cell>
          <cell r="L3520" t="str">
            <v>GR</v>
          </cell>
          <cell r="M3520">
            <v>6</v>
          </cell>
          <cell r="N3520" t="str">
            <v>Unsalable</v>
          </cell>
        </row>
        <row r="3521">
          <cell r="A3521">
            <v>65011</v>
          </cell>
          <cell r="B3521" t="str">
            <v>Koeleria macrantha (Ledeb.) Schult.</v>
          </cell>
          <cell r="C3521" t="str">
            <v>Prairie Junegrass</v>
          </cell>
          <cell r="D3521" t="str">
            <v>Native</v>
          </cell>
          <cell r="E3521" t="str">
            <v/>
          </cell>
          <cell r="F3521" t="str">
            <v/>
          </cell>
          <cell r="G3521" t="str">
            <v>#1</v>
          </cell>
          <cell r="H3521">
            <v>4.95</v>
          </cell>
          <cell r="I3521">
            <v>4.6529999999999996</v>
          </cell>
          <cell r="J3521">
            <v>6.052999999999999</v>
          </cell>
          <cell r="K3521" t="str">
            <v/>
          </cell>
          <cell r="L3521" t="str">
            <v>GR</v>
          </cell>
          <cell r="M3521">
            <v>6</v>
          </cell>
        </row>
        <row r="3522">
          <cell r="A3522">
            <v>65014</v>
          </cell>
          <cell r="B3522" t="str">
            <v>Koeleria macrantha (Ledeb.) Schult.</v>
          </cell>
          <cell r="C3522" t="str">
            <v>Prairie Junegrass</v>
          </cell>
          <cell r="D3522" t="str">
            <v>Native</v>
          </cell>
          <cell r="E3522" t="str">
            <v/>
          </cell>
          <cell r="F3522" t="str">
            <v/>
          </cell>
          <cell r="G3522" t="str">
            <v>LP</v>
          </cell>
          <cell r="H3522">
            <v>0</v>
          </cell>
          <cell r="I3522">
            <v>0</v>
          </cell>
          <cell r="J3522">
            <v>0</v>
          </cell>
          <cell r="K3522" t="str">
            <v/>
          </cell>
          <cell r="L3522" t="str">
            <v>GR</v>
          </cell>
          <cell r="M3522">
            <v>6</v>
          </cell>
          <cell r="N3522" t="str">
            <v>Unsalable</v>
          </cell>
        </row>
        <row r="3523">
          <cell r="A3523">
            <v>65019</v>
          </cell>
          <cell r="B3523" t="str">
            <v>Koeleria macrantha (Ledeb.) Schult.</v>
          </cell>
          <cell r="C3523" t="str">
            <v>Prairie Junegrass Plug</v>
          </cell>
          <cell r="D3523" t="str">
            <v>Native</v>
          </cell>
          <cell r="F3523" t="str">
            <v/>
          </cell>
          <cell r="G3523" t="str">
            <v>Plug</v>
          </cell>
          <cell r="H3523">
            <v>0</v>
          </cell>
          <cell r="I3523">
            <v>0</v>
          </cell>
          <cell r="J3523">
            <v>0</v>
          </cell>
          <cell r="K3523" t="str">
            <v>Inactive</v>
          </cell>
          <cell r="L3523" t="str">
            <v>GR</v>
          </cell>
          <cell r="M3523">
            <v>6</v>
          </cell>
          <cell r="N3523" t="str">
            <v>Unsalable</v>
          </cell>
        </row>
        <row r="3524">
          <cell r="A3524">
            <v>65021</v>
          </cell>
          <cell r="B3524" t="str">
            <v>Molinia caerulea variegata</v>
          </cell>
          <cell r="C3524" t="str">
            <v>Variegated Moor Grass</v>
          </cell>
          <cell r="D3524" t="str">
            <v/>
          </cell>
          <cell r="E3524" t="str">
            <v/>
          </cell>
          <cell r="F3524" t="str">
            <v/>
          </cell>
          <cell r="G3524" t="str">
            <v>#1</v>
          </cell>
          <cell r="H3524">
            <v>5.75</v>
          </cell>
          <cell r="I3524">
            <v>5.4050000000000002</v>
          </cell>
          <cell r="J3524">
            <v>6.8049999999999997</v>
          </cell>
          <cell r="K3524" t="str">
            <v/>
          </cell>
          <cell r="L3524" t="str">
            <v>GR</v>
          </cell>
          <cell r="M3524">
            <v>6</v>
          </cell>
        </row>
        <row r="3525">
          <cell r="A3525">
            <v>65024</v>
          </cell>
          <cell r="B3525" t="str">
            <v>Molinia caerulea variegata</v>
          </cell>
          <cell r="C3525" t="str">
            <v>Variegated Moor Grass LP</v>
          </cell>
          <cell r="D3525" t="str">
            <v/>
          </cell>
          <cell r="F3525" t="str">
            <v/>
          </cell>
          <cell r="G3525" t="str">
            <v>LP</v>
          </cell>
          <cell r="H3525">
            <v>0</v>
          </cell>
          <cell r="I3525">
            <v>0</v>
          </cell>
          <cell r="J3525">
            <v>0</v>
          </cell>
          <cell r="K3525" t="str">
            <v/>
          </cell>
          <cell r="L3525" t="str">
            <v>GR</v>
          </cell>
          <cell r="M3525">
            <v>6</v>
          </cell>
          <cell r="N3525" t="str">
            <v>Unsalable</v>
          </cell>
        </row>
        <row r="3526">
          <cell r="A3526">
            <v>65029</v>
          </cell>
          <cell r="B3526" t="str">
            <v>Molinia caerulea variegata</v>
          </cell>
          <cell r="C3526" t="str">
            <v>Variegated Moor Grass Plug</v>
          </cell>
          <cell r="D3526" t="str">
            <v/>
          </cell>
          <cell r="E3526" t="str">
            <v/>
          </cell>
          <cell r="F3526" t="str">
            <v/>
          </cell>
          <cell r="G3526" t="str">
            <v>Plug</v>
          </cell>
          <cell r="H3526">
            <v>0</v>
          </cell>
          <cell r="I3526">
            <v>0</v>
          </cell>
          <cell r="J3526">
            <v>0</v>
          </cell>
          <cell r="K3526" t="str">
            <v/>
          </cell>
          <cell r="L3526" t="str">
            <v>GR</v>
          </cell>
          <cell r="M3526">
            <v>6</v>
          </cell>
          <cell r="N3526" t="str">
            <v>Unsalable</v>
          </cell>
        </row>
        <row r="3527">
          <cell r="A3527">
            <v>65031</v>
          </cell>
          <cell r="B3527" t="str">
            <v>Miscanthus sinensis 'Huron Sunrise'</v>
          </cell>
          <cell r="C3527" t="str">
            <v>Huron Sunrise Maiden Grass</v>
          </cell>
          <cell r="D3527" t="str">
            <v/>
          </cell>
          <cell r="E3527" t="str">
            <v/>
          </cell>
          <cell r="F3527" t="str">
            <v/>
          </cell>
          <cell r="G3527" t="str">
            <v>#1</v>
          </cell>
          <cell r="H3527">
            <v>4.95</v>
          </cell>
          <cell r="I3527">
            <v>4.6529999999999996</v>
          </cell>
          <cell r="J3527">
            <v>6.052999999999999</v>
          </cell>
          <cell r="K3527" t="str">
            <v/>
          </cell>
          <cell r="L3527" t="str">
            <v>GR</v>
          </cell>
          <cell r="M3527">
            <v>6</v>
          </cell>
        </row>
        <row r="3528">
          <cell r="A3528">
            <v>65032</v>
          </cell>
          <cell r="B3528" t="str">
            <v>Miscanthus sinensis 'Huron Sunrise'</v>
          </cell>
          <cell r="C3528" t="str">
            <v>Huron Sunrise Maiden Grass</v>
          </cell>
          <cell r="D3528" t="str">
            <v/>
          </cell>
          <cell r="E3528" t="str">
            <v/>
          </cell>
          <cell r="F3528" t="str">
            <v/>
          </cell>
          <cell r="G3528" t="str">
            <v>#2</v>
          </cell>
          <cell r="H3528">
            <v>9.5</v>
          </cell>
          <cell r="I3528">
            <v>8.93</v>
          </cell>
          <cell r="J3528">
            <v>11.68</v>
          </cell>
          <cell r="K3528" t="str">
            <v/>
          </cell>
          <cell r="L3528" t="str">
            <v>GR</v>
          </cell>
          <cell r="M3528">
            <v>6</v>
          </cell>
        </row>
        <row r="3529">
          <cell r="A3529">
            <v>65034</v>
          </cell>
          <cell r="B3529" t="str">
            <v>Miscanthus sinensis 'Huron Sunrise'</v>
          </cell>
          <cell r="C3529" t="str">
            <v>Huron Sunrise Maiden Grass</v>
          </cell>
          <cell r="D3529" t="str">
            <v/>
          </cell>
          <cell r="E3529" t="str">
            <v/>
          </cell>
          <cell r="F3529" t="str">
            <v/>
          </cell>
          <cell r="G3529" t="str">
            <v>LP</v>
          </cell>
          <cell r="H3529">
            <v>9.25</v>
          </cell>
          <cell r="I3529">
            <v>8.6950000000000003</v>
          </cell>
          <cell r="J3529">
            <v>9.3949999999999996</v>
          </cell>
          <cell r="K3529" t="str">
            <v/>
          </cell>
          <cell r="L3529" t="str">
            <v>GR</v>
          </cell>
          <cell r="M3529">
            <v>6</v>
          </cell>
          <cell r="N3529" t="str">
            <v>Unsalable</v>
          </cell>
        </row>
        <row r="3530">
          <cell r="A3530">
            <v>65039</v>
          </cell>
          <cell r="B3530" t="str">
            <v>Miscanthus sinensis 'Huron Sunrise'</v>
          </cell>
          <cell r="C3530" t="str">
            <v>Huron Sunrise Maiden Grass Plug</v>
          </cell>
          <cell r="D3530" t="str">
            <v/>
          </cell>
          <cell r="E3530" t="str">
            <v/>
          </cell>
          <cell r="F3530" t="str">
            <v/>
          </cell>
          <cell r="G3530" t="str">
            <v>Plug</v>
          </cell>
          <cell r="H3530">
            <v>0</v>
          </cell>
          <cell r="I3530">
            <v>0</v>
          </cell>
          <cell r="J3530">
            <v>0</v>
          </cell>
          <cell r="K3530" t="str">
            <v/>
          </cell>
          <cell r="L3530" t="str">
            <v>GR</v>
          </cell>
          <cell r="M3530">
            <v>6</v>
          </cell>
          <cell r="N3530" t="str">
            <v>Unsalable</v>
          </cell>
        </row>
        <row r="3531">
          <cell r="A3531">
            <v>65041</v>
          </cell>
          <cell r="B3531" t="str">
            <v>Molinia caerulea 'Moorhexe'</v>
          </cell>
          <cell r="C3531" t="str">
            <v>Moor Grass</v>
          </cell>
          <cell r="D3531" t="str">
            <v/>
          </cell>
          <cell r="F3531" t="str">
            <v/>
          </cell>
          <cell r="G3531" t="str">
            <v>#1</v>
          </cell>
          <cell r="H3531">
            <v>4.95</v>
          </cell>
          <cell r="I3531">
            <v>4.6529999999999996</v>
          </cell>
          <cell r="J3531">
            <v>6.052999999999999</v>
          </cell>
          <cell r="K3531" t="str">
            <v/>
          </cell>
          <cell r="L3531" t="str">
            <v>GR</v>
          </cell>
          <cell r="M3531">
            <v>6</v>
          </cell>
        </row>
        <row r="3532">
          <cell r="A3532">
            <v>65101</v>
          </cell>
          <cell r="B3532" t="str">
            <v>Nassella viridula</v>
          </cell>
          <cell r="C3532" t="str">
            <v>Green Needle Grass</v>
          </cell>
          <cell r="D3532" t="str">
            <v/>
          </cell>
          <cell r="E3532" t="str">
            <v/>
          </cell>
          <cell r="F3532" t="str">
            <v/>
          </cell>
          <cell r="G3532" t="str">
            <v>#1</v>
          </cell>
          <cell r="H3532">
            <v>4.95</v>
          </cell>
          <cell r="I3532">
            <v>4.6529999999999996</v>
          </cell>
          <cell r="J3532">
            <v>6.052999999999999</v>
          </cell>
          <cell r="K3532" t="str">
            <v/>
          </cell>
          <cell r="L3532" t="str">
            <v>GR</v>
          </cell>
          <cell r="M3532">
            <v>6</v>
          </cell>
        </row>
        <row r="3533">
          <cell r="A3533">
            <v>65104</v>
          </cell>
          <cell r="B3533" t="str">
            <v>Nassella viridula</v>
          </cell>
          <cell r="C3533" t="str">
            <v>Green Needle Grass LP</v>
          </cell>
          <cell r="D3533" t="str">
            <v/>
          </cell>
          <cell r="E3533" t="str">
            <v/>
          </cell>
          <cell r="F3533" t="str">
            <v/>
          </cell>
          <cell r="G3533" t="str">
            <v>LP</v>
          </cell>
          <cell r="H3533">
            <v>0</v>
          </cell>
          <cell r="I3533">
            <v>0</v>
          </cell>
          <cell r="J3533">
            <v>0</v>
          </cell>
          <cell r="K3533" t="str">
            <v/>
          </cell>
          <cell r="L3533" t="str">
            <v>GR</v>
          </cell>
          <cell r="M3533">
            <v>6</v>
          </cell>
          <cell r="N3533" t="str">
            <v>Unsalable</v>
          </cell>
        </row>
        <row r="3534">
          <cell r="A3534">
            <v>65111</v>
          </cell>
          <cell r="B3534" t="str">
            <v>Panicum virgatum 'Prairie Sky'</v>
          </cell>
          <cell r="C3534" t="str">
            <v>Prairie Sky Switch Grass</v>
          </cell>
          <cell r="D3534" t="str">
            <v>Native</v>
          </cell>
          <cell r="E3534" t="str">
            <v/>
          </cell>
          <cell r="F3534" t="str">
            <v/>
          </cell>
          <cell r="G3534" t="str">
            <v>#1</v>
          </cell>
          <cell r="H3534">
            <v>4.95</v>
          </cell>
          <cell r="I3534">
            <v>4.6529999999999996</v>
          </cell>
          <cell r="J3534">
            <v>6.052999999999999</v>
          </cell>
          <cell r="K3534" t="str">
            <v/>
          </cell>
          <cell r="L3534" t="str">
            <v>GR</v>
          </cell>
          <cell r="M3534">
            <v>6</v>
          </cell>
        </row>
        <row r="3535">
          <cell r="A3535">
            <v>65114</v>
          </cell>
          <cell r="B3535" t="str">
            <v>Panicum virgatum 'Prairie Sky'</v>
          </cell>
          <cell r="C3535" t="str">
            <v>Prairie Sky Switch Grass LP</v>
          </cell>
          <cell r="D3535" t="str">
            <v>Native</v>
          </cell>
          <cell r="E3535" t="str">
            <v/>
          </cell>
          <cell r="F3535" t="str">
            <v/>
          </cell>
          <cell r="G3535" t="str">
            <v>LP</v>
          </cell>
          <cell r="H3535">
            <v>0</v>
          </cell>
          <cell r="I3535">
            <v>0</v>
          </cell>
          <cell r="J3535">
            <v>0</v>
          </cell>
          <cell r="K3535" t="str">
            <v/>
          </cell>
          <cell r="L3535" t="str">
            <v>GR</v>
          </cell>
          <cell r="M3535">
            <v>6</v>
          </cell>
          <cell r="N3535" t="str">
            <v>Unsalable</v>
          </cell>
        </row>
        <row r="3536">
          <cell r="A3536">
            <v>65121</v>
          </cell>
          <cell r="B3536" t="str">
            <v>Luzula sylvatica</v>
          </cell>
          <cell r="C3536" t="str">
            <v>Greater Wood Rush Grass</v>
          </cell>
          <cell r="D3536" t="str">
            <v/>
          </cell>
          <cell r="F3536" t="str">
            <v/>
          </cell>
          <cell r="G3536" t="str">
            <v>#1</v>
          </cell>
          <cell r="H3536">
            <v>4.95</v>
          </cell>
          <cell r="I3536">
            <v>4.6529999999999996</v>
          </cell>
          <cell r="J3536">
            <v>6.052999999999999</v>
          </cell>
          <cell r="K3536" t="str">
            <v/>
          </cell>
          <cell r="L3536" t="str">
            <v>GR</v>
          </cell>
          <cell r="M3536">
            <v>6</v>
          </cell>
        </row>
        <row r="3537">
          <cell r="A3537">
            <v>66011</v>
          </cell>
          <cell r="B3537" t="str">
            <v>Miscanthus sinensis 'Ghana'</v>
          </cell>
          <cell r="C3537" t="str">
            <v>Ghana Maiden Grass</v>
          </cell>
          <cell r="D3537" t="str">
            <v/>
          </cell>
          <cell r="E3537" t="str">
            <v/>
          </cell>
          <cell r="F3537" t="str">
            <v/>
          </cell>
          <cell r="G3537" t="str">
            <v>#1</v>
          </cell>
          <cell r="H3537">
            <v>4.95</v>
          </cell>
          <cell r="I3537">
            <v>4.6529999999999996</v>
          </cell>
          <cell r="J3537">
            <v>6.052999999999999</v>
          </cell>
          <cell r="K3537" t="str">
            <v/>
          </cell>
          <cell r="L3537" t="str">
            <v>GR</v>
          </cell>
          <cell r="M3537">
            <v>6</v>
          </cell>
        </row>
        <row r="3538">
          <cell r="A3538">
            <v>66019</v>
          </cell>
          <cell r="B3538" t="str">
            <v>Miscanthus sinensis 'Ghana'</v>
          </cell>
          <cell r="C3538" t="str">
            <v>Ghana Maiden Grass Plug</v>
          </cell>
          <cell r="D3538" t="str">
            <v/>
          </cell>
          <cell r="E3538" t="str">
            <v/>
          </cell>
          <cell r="F3538" t="str">
            <v/>
          </cell>
          <cell r="G3538" t="str">
            <v>Plug</v>
          </cell>
          <cell r="H3538">
            <v>0</v>
          </cell>
          <cell r="I3538">
            <v>0</v>
          </cell>
          <cell r="J3538">
            <v>0</v>
          </cell>
          <cell r="K3538" t="str">
            <v/>
          </cell>
          <cell r="L3538" t="str">
            <v>GR</v>
          </cell>
          <cell r="M3538">
            <v>6</v>
          </cell>
          <cell r="N3538" t="str">
            <v>Unsalable</v>
          </cell>
        </row>
        <row r="3539">
          <cell r="A3539">
            <v>66021</v>
          </cell>
          <cell r="B3539" t="str">
            <v>Miscanthus sinensis purpurascens</v>
          </cell>
          <cell r="C3539" t="str">
            <v>Purple Maiden Grass</v>
          </cell>
          <cell r="D3539" t="str">
            <v/>
          </cell>
          <cell r="E3539" t="str">
            <v/>
          </cell>
          <cell r="F3539" t="str">
            <v/>
          </cell>
          <cell r="G3539" t="str">
            <v>#1</v>
          </cell>
          <cell r="H3539">
            <v>4.95</v>
          </cell>
          <cell r="I3539">
            <v>4.6529999999999996</v>
          </cell>
          <cell r="J3539">
            <v>6.052999999999999</v>
          </cell>
          <cell r="K3539" t="str">
            <v/>
          </cell>
          <cell r="L3539" t="str">
            <v>GR</v>
          </cell>
          <cell r="M3539">
            <v>6</v>
          </cell>
        </row>
        <row r="3540">
          <cell r="A3540">
            <v>66022</v>
          </cell>
          <cell r="B3540" t="str">
            <v>Miscanthus sinensis purpurascens</v>
          </cell>
          <cell r="C3540" t="str">
            <v>Purple Maiden Grass</v>
          </cell>
          <cell r="D3540" t="str">
            <v/>
          </cell>
          <cell r="E3540" t="str">
            <v/>
          </cell>
          <cell r="F3540" t="str">
            <v/>
          </cell>
          <cell r="G3540" t="str">
            <v>#2</v>
          </cell>
          <cell r="H3540">
            <v>9.5</v>
          </cell>
          <cell r="I3540">
            <v>8.93</v>
          </cell>
          <cell r="J3540">
            <v>11.68</v>
          </cell>
          <cell r="K3540" t="str">
            <v/>
          </cell>
          <cell r="L3540" t="str">
            <v>GR</v>
          </cell>
          <cell r="M3540">
            <v>6</v>
          </cell>
        </row>
        <row r="3541">
          <cell r="A3541">
            <v>66024</v>
          </cell>
          <cell r="B3541" t="str">
            <v>Miscanthus sinensis purpurascens</v>
          </cell>
          <cell r="C3541" t="str">
            <v>Purple Maiden Grass LP</v>
          </cell>
          <cell r="D3541" t="str">
            <v/>
          </cell>
          <cell r="E3541" t="str">
            <v/>
          </cell>
          <cell r="F3541" t="str">
            <v/>
          </cell>
          <cell r="G3541" t="str">
            <v>LP</v>
          </cell>
          <cell r="H3541">
            <v>0</v>
          </cell>
          <cell r="I3541">
            <v>0</v>
          </cell>
          <cell r="J3541">
            <v>0</v>
          </cell>
          <cell r="K3541" t="str">
            <v/>
          </cell>
          <cell r="L3541" t="str">
            <v>GR</v>
          </cell>
          <cell r="M3541">
            <v>6</v>
          </cell>
          <cell r="N3541" t="str">
            <v>Unsalable</v>
          </cell>
        </row>
        <row r="3542">
          <cell r="A3542">
            <v>66029</v>
          </cell>
          <cell r="B3542" t="str">
            <v>Miscanthus sinensis purpurascens</v>
          </cell>
          <cell r="C3542" t="str">
            <v>Purple Maiden Grass Plug</v>
          </cell>
          <cell r="D3542" t="str">
            <v/>
          </cell>
          <cell r="E3542" t="str">
            <v/>
          </cell>
          <cell r="F3542" t="str">
            <v/>
          </cell>
          <cell r="G3542" t="str">
            <v>Plug</v>
          </cell>
          <cell r="H3542">
            <v>0</v>
          </cell>
          <cell r="I3542">
            <v>0</v>
          </cell>
          <cell r="J3542">
            <v>0</v>
          </cell>
          <cell r="K3542" t="str">
            <v/>
          </cell>
          <cell r="L3542" t="str">
            <v>GR</v>
          </cell>
          <cell r="M3542">
            <v>6</v>
          </cell>
          <cell r="N3542" t="str">
            <v>Unsalable</v>
          </cell>
        </row>
        <row r="3543">
          <cell r="A3543">
            <v>66041</v>
          </cell>
          <cell r="B3543" t="str">
            <v>Panicum virgatum 'Haense Herms'</v>
          </cell>
          <cell r="C3543" t="str">
            <v>Haense Herms Switch Grass</v>
          </cell>
          <cell r="D3543" t="str">
            <v/>
          </cell>
          <cell r="F3543" t="str">
            <v/>
          </cell>
          <cell r="G3543" t="str">
            <v>#1</v>
          </cell>
          <cell r="H3543">
            <v>5.95</v>
          </cell>
          <cell r="I3543">
            <v>5.593</v>
          </cell>
          <cell r="J3543">
            <v>6.9930000000000003</v>
          </cell>
          <cell r="K3543" t="str">
            <v/>
          </cell>
          <cell r="L3543" t="str">
            <v>GR</v>
          </cell>
          <cell r="M3543">
            <v>6</v>
          </cell>
        </row>
        <row r="3544">
          <cell r="A3544">
            <v>66044</v>
          </cell>
          <cell r="B3544" t="str">
            <v>Panicum virgatum 'Haense Herms'</v>
          </cell>
          <cell r="C3544" t="str">
            <v>Haense Herms Switch Grass LP</v>
          </cell>
          <cell r="D3544" t="str">
            <v/>
          </cell>
          <cell r="F3544" t="str">
            <v/>
          </cell>
          <cell r="G3544" t="str">
            <v>LP</v>
          </cell>
          <cell r="H3544">
            <v>0</v>
          </cell>
          <cell r="I3544">
            <v>0</v>
          </cell>
          <cell r="J3544">
            <v>0</v>
          </cell>
          <cell r="K3544" t="str">
            <v/>
          </cell>
          <cell r="L3544" t="str">
            <v>GR</v>
          </cell>
          <cell r="M3544">
            <v>6</v>
          </cell>
          <cell r="N3544" t="str">
            <v>Unsalable</v>
          </cell>
        </row>
        <row r="3545">
          <cell r="A3545">
            <v>66061</v>
          </cell>
          <cell r="B3545" t="str">
            <v>Panicum virgatum 'Rotstrahlbusch'</v>
          </cell>
          <cell r="C3545" t="str">
            <v>Red Switch Grass</v>
          </cell>
          <cell r="D3545" t="str">
            <v/>
          </cell>
          <cell r="E3545" t="str">
            <v/>
          </cell>
          <cell r="F3545" t="str">
            <v/>
          </cell>
          <cell r="G3545" t="str">
            <v>#1</v>
          </cell>
          <cell r="H3545">
            <v>4.95</v>
          </cell>
          <cell r="I3545">
            <v>4.6529999999999996</v>
          </cell>
          <cell r="J3545">
            <v>6.052999999999999</v>
          </cell>
          <cell r="K3545" t="str">
            <v/>
          </cell>
          <cell r="L3545" t="str">
            <v>GR</v>
          </cell>
          <cell r="M3545">
            <v>6</v>
          </cell>
        </row>
        <row r="3546">
          <cell r="A3546">
            <v>66064</v>
          </cell>
          <cell r="B3546" t="str">
            <v>Panicum virgatum Rotstrahlbusch</v>
          </cell>
          <cell r="C3546" t="str">
            <v>Red Switch Grass LP</v>
          </cell>
          <cell r="D3546" t="str">
            <v/>
          </cell>
          <cell r="E3546" t="str">
            <v/>
          </cell>
          <cell r="F3546" t="str">
            <v/>
          </cell>
          <cell r="G3546" t="str">
            <v>LP</v>
          </cell>
          <cell r="H3546">
            <v>0</v>
          </cell>
          <cell r="I3546">
            <v>0</v>
          </cell>
          <cell r="J3546">
            <v>0</v>
          </cell>
          <cell r="K3546" t="str">
            <v/>
          </cell>
          <cell r="L3546" t="str">
            <v>GR</v>
          </cell>
          <cell r="M3546">
            <v>6</v>
          </cell>
          <cell r="N3546" t="str">
            <v>Unsalable</v>
          </cell>
        </row>
        <row r="3547">
          <cell r="A3547">
            <v>66071</v>
          </cell>
          <cell r="B3547" t="str">
            <v>Panicum virgatum 'Shenandoah'</v>
          </cell>
          <cell r="C3547" t="str">
            <v>Shenandoah Switch Grass</v>
          </cell>
          <cell r="D3547" t="str">
            <v/>
          </cell>
          <cell r="E3547" t="str">
            <v/>
          </cell>
          <cell r="F3547" t="str">
            <v/>
          </cell>
          <cell r="G3547" t="str">
            <v>#1</v>
          </cell>
          <cell r="H3547">
            <v>4.95</v>
          </cell>
          <cell r="I3547">
            <v>4.6529999999999996</v>
          </cell>
          <cell r="J3547">
            <v>6.052999999999999</v>
          </cell>
          <cell r="K3547" t="str">
            <v/>
          </cell>
          <cell r="L3547" t="str">
            <v>GR</v>
          </cell>
          <cell r="M3547">
            <v>6</v>
          </cell>
        </row>
        <row r="3548">
          <cell r="A3548">
            <v>66072</v>
          </cell>
          <cell r="B3548" t="str">
            <v>Panicum virgatum 'Shenandoah'</v>
          </cell>
          <cell r="C3548" t="str">
            <v>Shenandoah Switch Grass</v>
          </cell>
          <cell r="D3548" t="str">
            <v/>
          </cell>
          <cell r="E3548" t="str">
            <v/>
          </cell>
          <cell r="F3548" t="str">
            <v/>
          </cell>
          <cell r="G3548" t="str">
            <v>#2</v>
          </cell>
          <cell r="H3548">
            <v>9.5</v>
          </cell>
          <cell r="I3548">
            <v>8.93</v>
          </cell>
          <cell r="J3548">
            <v>11.68</v>
          </cell>
          <cell r="K3548" t="str">
            <v/>
          </cell>
          <cell r="L3548" t="str">
            <v>GR</v>
          </cell>
          <cell r="M3548">
            <v>6</v>
          </cell>
        </row>
        <row r="3549">
          <cell r="A3549">
            <v>66074</v>
          </cell>
          <cell r="B3549" t="str">
            <v>Panicum virgatum 'Shenandoah'</v>
          </cell>
          <cell r="C3549" t="str">
            <v>Shenandoah Switch Grass LP</v>
          </cell>
          <cell r="D3549" t="str">
            <v/>
          </cell>
          <cell r="E3549" t="str">
            <v/>
          </cell>
          <cell r="F3549" t="str">
            <v/>
          </cell>
          <cell r="G3549" t="str">
            <v>LP</v>
          </cell>
          <cell r="H3549">
            <v>0</v>
          </cell>
          <cell r="I3549">
            <v>0</v>
          </cell>
          <cell r="J3549">
            <v>0</v>
          </cell>
          <cell r="K3549" t="str">
            <v/>
          </cell>
          <cell r="L3549" t="str">
            <v>GR</v>
          </cell>
          <cell r="M3549">
            <v>6</v>
          </cell>
          <cell r="N3549" t="str">
            <v>Unsalable</v>
          </cell>
        </row>
        <row r="3550">
          <cell r="A3550">
            <v>66079</v>
          </cell>
          <cell r="B3550" t="str">
            <v>Panicum virgatum 'Shenandoah'</v>
          </cell>
          <cell r="C3550" t="str">
            <v>Shenandoah Switch Grass Plug</v>
          </cell>
          <cell r="D3550" t="str">
            <v/>
          </cell>
          <cell r="E3550" t="str">
            <v/>
          </cell>
          <cell r="F3550" t="str">
            <v/>
          </cell>
          <cell r="G3550" t="str">
            <v>Plug</v>
          </cell>
          <cell r="H3550">
            <v>0</v>
          </cell>
          <cell r="I3550">
            <v>0</v>
          </cell>
          <cell r="J3550">
            <v>0</v>
          </cell>
          <cell r="K3550" t="str">
            <v/>
          </cell>
          <cell r="L3550" t="str">
            <v>GR</v>
          </cell>
          <cell r="M3550">
            <v>6</v>
          </cell>
          <cell r="N3550" t="str">
            <v>Unsalable</v>
          </cell>
        </row>
        <row r="3551">
          <cell r="A3551">
            <v>66081</v>
          </cell>
          <cell r="B3551" t="str">
            <v>Pennisetum alopecuroides 'Hameln'</v>
          </cell>
          <cell r="C3551" t="str">
            <v>Dwarf Hameln Fountain Grass</v>
          </cell>
          <cell r="D3551" t="str">
            <v/>
          </cell>
          <cell r="E3551" t="str">
            <v/>
          </cell>
          <cell r="F3551" t="str">
            <v/>
          </cell>
          <cell r="G3551" t="str">
            <v>#1</v>
          </cell>
          <cell r="H3551">
            <v>4.95</v>
          </cell>
          <cell r="I3551">
            <v>4.6529999999999996</v>
          </cell>
          <cell r="J3551">
            <v>6.052999999999999</v>
          </cell>
          <cell r="K3551" t="str">
            <v/>
          </cell>
          <cell r="L3551" t="str">
            <v>GR</v>
          </cell>
          <cell r="M3551">
            <v>6</v>
          </cell>
        </row>
        <row r="3552">
          <cell r="A3552">
            <v>66082</v>
          </cell>
          <cell r="B3552" t="str">
            <v>Pennisetum alopecuroides 'Hameln'</v>
          </cell>
          <cell r="C3552" t="str">
            <v>Dwarf Hameln Fountain Grass</v>
          </cell>
          <cell r="D3552" t="str">
            <v/>
          </cell>
          <cell r="E3552" t="str">
            <v/>
          </cell>
          <cell r="F3552" t="str">
            <v/>
          </cell>
          <cell r="G3552" t="str">
            <v>#2</v>
          </cell>
          <cell r="H3552">
            <v>9.25</v>
          </cell>
          <cell r="I3552">
            <v>8.6950000000000003</v>
          </cell>
          <cell r="J3552">
            <v>11.445</v>
          </cell>
          <cell r="K3552" t="str">
            <v/>
          </cell>
          <cell r="L3552" t="str">
            <v>GR</v>
          </cell>
          <cell r="M3552">
            <v>6</v>
          </cell>
        </row>
        <row r="3553">
          <cell r="A3553">
            <v>66084</v>
          </cell>
          <cell r="B3553" t="str">
            <v>Pennisetum alopecuroides 'Hameln'</v>
          </cell>
          <cell r="C3553" t="str">
            <v>Dwarf Hameln Fountain Grass LP</v>
          </cell>
          <cell r="D3553" t="str">
            <v/>
          </cell>
          <cell r="E3553" t="str">
            <v/>
          </cell>
          <cell r="F3553" t="str">
            <v/>
          </cell>
          <cell r="G3553" t="str">
            <v>LP</v>
          </cell>
          <cell r="H3553">
            <v>0</v>
          </cell>
          <cell r="I3553">
            <v>0</v>
          </cell>
          <cell r="J3553">
            <v>0</v>
          </cell>
          <cell r="K3553" t="str">
            <v/>
          </cell>
          <cell r="L3553" t="str">
            <v>GR</v>
          </cell>
          <cell r="M3553">
            <v>6</v>
          </cell>
          <cell r="N3553" t="str">
            <v>Unsalable</v>
          </cell>
        </row>
        <row r="3554">
          <cell r="A3554">
            <v>66085</v>
          </cell>
          <cell r="B3554" t="str">
            <v>Pennisetum alopecuroides 'Hameln'</v>
          </cell>
          <cell r="C3554" t="str">
            <v>Dwarf Hameln Fountain Grass</v>
          </cell>
          <cell r="D3554" t="str">
            <v/>
          </cell>
          <cell r="E3554" t="str">
            <v/>
          </cell>
          <cell r="F3554" t="str">
            <v/>
          </cell>
          <cell r="G3554" t="str">
            <v>#5</v>
          </cell>
          <cell r="H3554">
            <v>14.25</v>
          </cell>
          <cell r="I3554">
            <v>13.395</v>
          </cell>
          <cell r="J3554">
            <v>20.245000000000001</v>
          </cell>
          <cell r="K3554" t="str">
            <v/>
          </cell>
          <cell r="L3554" t="str">
            <v>GR</v>
          </cell>
          <cell r="M3554">
            <v>6</v>
          </cell>
        </row>
        <row r="3555">
          <cell r="A3555">
            <v>66089</v>
          </cell>
          <cell r="B3555" t="str">
            <v>Pennisetum alopecuroides 'Hameln'</v>
          </cell>
          <cell r="C3555" t="str">
            <v>Dwarf Hameln Fountain Grass Plug</v>
          </cell>
          <cell r="D3555" t="str">
            <v/>
          </cell>
          <cell r="E3555" t="str">
            <v/>
          </cell>
          <cell r="F3555" t="str">
            <v/>
          </cell>
          <cell r="G3555" t="str">
            <v>Plug</v>
          </cell>
          <cell r="H3555">
            <v>0</v>
          </cell>
          <cell r="I3555">
            <v>0</v>
          </cell>
          <cell r="J3555">
            <v>0</v>
          </cell>
          <cell r="K3555" t="str">
            <v/>
          </cell>
          <cell r="L3555" t="str">
            <v>GR</v>
          </cell>
          <cell r="M3555">
            <v>6</v>
          </cell>
          <cell r="N3555" t="str">
            <v>Unsalable</v>
          </cell>
        </row>
        <row r="3556">
          <cell r="A3556">
            <v>66091</v>
          </cell>
          <cell r="B3556" t="str">
            <v>Phalaris arundinacea</v>
          </cell>
          <cell r="C3556" t="str">
            <v>Reed Canary Grass</v>
          </cell>
          <cell r="D3556" t="str">
            <v/>
          </cell>
          <cell r="E3556" t="str">
            <v/>
          </cell>
          <cell r="F3556" t="str">
            <v/>
          </cell>
          <cell r="G3556" t="str">
            <v>#1</v>
          </cell>
          <cell r="H3556">
            <v>0</v>
          </cell>
          <cell r="I3556">
            <v>0</v>
          </cell>
          <cell r="J3556">
            <v>0</v>
          </cell>
          <cell r="K3556" t="str">
            <v/>
          </cell>
          <cell r="L3556" t="str">
            <v>AQ</v>
          </cell>
          <cell r="M3556">
            <v>7</v>
          </cell>
        </row>
        <row r="3557">
          <cell r="A3557">
            <v>66094</v>
          </cell>
          <cell r="B3557" t="str">
            <v>Phalaris arundinacea</v>
          </cell>
          <cell r="C3557" t="str">
            <v>Reed Canary Grass LP</v>
          </cell>
          <cell r="D3557" t="str">
            <v/>
          </cell>
          <cell r="F3557" t="str">
            <v/>
          </cell>
          <cell r="G3557" t="str">
            <v>LP</v>
          </cell>
          <cell r="H3557">
            <v>0</v>
          </cell>
          <cell r="I3557">
            <v>0</v>
          </cell>
          <cell r="J3557">
            <v>0</v>
          </cell>
          <cell r="K3557" t="str">
            <v/>
          </cell>
          <cell r="L3557" t="str">
            <v>AQ</v>
          </cell>
          <cell r="M3557">
            <v>7</v>
          </cell>
          <cell r="N3557" t="str">
            <v>Unsalable</v>
          </cell>
        </row>
        <row r="3558">
          <cell r="A3558">
            <v>66099</v>
          </cell>
          <cell r="B3558" t="str">
            <v>Phalaris arundinacea</v>
          </cell>
          <cell r="C3558" t="str">
            <v>Reed Canary Grass Plug</v>
          </cell>
          <cell r="D3558" t="str">
            <v/>
          </cell>
          <cell r="F3558" t="str">
            <v/>
          </cell>
          <cell r="G3558" t="str">
            <v>Plug</v>
          </cell>
          <cell r="H3558">
            <v>0</v>
          </cell>
          <cell r="I3558">
            <v>0</v>
          </cell>
          <cell r="J3558">
            <v>0</v>
          </cell>
          <cell r="K3558" t="str">
            <v/>
          </cell>
          <cell r="L3558" t="str">
            <v>AQ</v>
          </cell>
          <cell r="M3558">
            <v>7</v>
          </cell>
          <cell r="N3558" t="str">
            <v>Unsalable</v>
          </cell>
        </row>
        <row r="3559">
          <cell r="A3559">
            <v>66101</v>
          </cell>
          <cell r="B3559" t="str">
            <v>Panicum virgatum 'Heavy Metal'</v>
          </cell>
          <cell r="C3559" t="str">
            <v>Heavy Metal Switch Grass</v>
          </cell>
          <cell r="D3559" t="str">
            <v/>
          </cell>
          <cell r="F3559" t="str">
            <v/>
          </cell>
          <cell r="G3559" t="str">
            <v>#1</v>
          </cell>
          <cell r="H3559">
            <v>4.95</v>
          </cell>
          <cell r="I3559">
            <v>4.6529999999999996</v>
          </cell>
          <cell r="J3559">
            <v>6.052999999999999</v>
          </cell>
          <cell r="K3559" t="str">
            <v/>
          </cell>
          <cell r="L3559" t="str">
            <v>GR</v>
          </cell>
          <cell r="M3559">
            <v>6</v>
          </cell>
        </row>
        <row r="3560">
          <cell r="A3560">
            <v>66102</v>
          </cell>
          <cell r="B3560" t="str">
            <v>Panicum virgatum 'Heavy Metal'</v>
          </cell>
          <cell r="C3560" t="str">
            <v>Heavy Metal Switch Grass</v>
          </cell>
          <cell r="D3560" t="str">
            <v/>
          </cell>
          <cell r="F3560" t="str">
            <v/>
          </cell>
          <cell r="G3560" t="str">
            <v>#2</v>
          </cell>
          <cell r="H3560">
            <v>9.5</v>
          </cell>
          <cell r="I3560">
            <v>8.93</v>
          </cell>
          <cell r="J3560">
            <v>11.68</v>
          </cell>
          <cell r="K3560" t="str">
            <v/>
          </cell>
          <cell r="L3560" t="str">
            <v>GR</v>
          </cell>
          <cell r="M3560">
            <v>6</v>
          </cell>
        </row>
        <row r="3561">
          <cell r="A3561">
            <v>66104</v>
          </cell>
          <cell r="B3561" t="str">
            <v>Panicum virgatum 'Heavy Metal'</v>
          </cell>
          <cell r="C3561" t="str">
            <v>Heavy Metal Switch Grass 3-1/2"</v>
          </cell>
          <cell r="D3561" t="str">
            <v/>
          </cell>
          <cell r="F3561" t="str">
            <v/>
          </cell>
          <cell r="G3561" t="str">
            <v>3-1/2"</v>
          </cell>
          <cell r="H3561">
            <v>2.95</v>
          </cell>
          <cell r="I3561">
            <v>2.7730000000000001</v>
          </cell>
          <cell r="J3561">
            <v>3.4729999999999999</v>
          </cell>
          <cell r="K3561" t="str">
            <v/>
          </cell>
          <cell r="L3561" t="str">
            <v>GR</v>
          </cell>
          <cell r="M3561">
            <v>6</v>
          </cell>
          <cell r="N3561" t="str">
            <v>Unsalable</v>
          </cell>
        </row>
        <row r="3562">
          <cell r="A3562">
            <v>66105</v>
          </cell>
          <cell r="B3562" t="str">
            <v>Panicum virgatum 'Heavy Metal'</v>
          </cell>
          <cell r="C3562" t="str">
            <v>Heavy Metal Switch Grass</v>
          </cell>
          <cell r="D3562" t="str">
            <v/>
          </cell>
          <cell r="F3562" t="str">
            <v/>
          </cell>
          <cell r="G3562" t="str">
            <v>#5</v>
          </cell>
          <cell r="H3562">
            <v>14.25</v>
          </cell>
          <cell r="I3562">
            <v>13.395</v>
          </cell>
          <cell r="J3562">
            <v>20.245000000000001</v>
          </cell>
          <cell r="K3562" t="str">
            <v/>
          </cell>
          <cell r="L3562" t="str">
            <v>GR</v>
          </cell>
          <cell r="M3562">
            <v>6</v>
          </cell>
        </row>
        <row r="3563">
          <cell r="A3563">
            <v>67001</v>
          </cell>
          <cell r="B3563" t="str">
            <v>Phalaris arundinacea 'Picta'</v>
          </cell>
          <cell r="C3563" t="str">
            <v>Ribbon Grass</v>
          </cell>
          <cell r="D3563" t="str">
            <v/>
          </cell>
          <cell r="E3563" t="str">
            <v/>
          </cell>
          <cell r="F3563" t="str">
            <v/>
          </cell>
          <cell r="G3563" t="str">
            <v>#1</v>
          </cell>
          <cell r="H3563">
            <v>4.95</v>
          </cell>
          <cell r="I3563">
            <v>4.6529999999999996</v>
          </cell>
          <cell r="J3563">
            <v>6.052999999999999</v>
          </cell>
          <cell r="K3563" t="str">
            <v/>
          </cell>
          <cell r="L3563" t="str">
            <v>GR</v>
          </cell>
          <cell r="M3563">
            <v>6</v>
          </cell>
        </row>
        <row r="3564">
          <cell r="A3564">
            <v>67004</v>
          </cell>
          <cell r="B3564" t="str">
            <v>Phalaris arundinacea 'Picta'</v>
          </cell>
          <cell r="C3564" t="str">
            <v>Ribbon Grass LP</v>
          </cell>
          <cell r="D3564" t="str">
            <v/>
          </cell>
          <cell r="F3564" t="str">
            <v/>
          </cell>
          <cell r="G3564" t="str">
            <v>LP</v>
          </cell>
          <cell r="H3564">
            <v>0</v>
          </cell>
          <cell r="I3564">
            <v>0</v>
          </cell>
          <cell r="J3564">
            <v>0</v>
          </cell>
          <cell r="K3564" t="str">
            <v/>
          </cell>
          <cell r="L3564" t="str">
            <v>GR</v>
          </cell>
          <cell r="M3564">
            <v>6</v>
          </cell>
          <cell r="N3564" t="str">
            <v>Unsalable</v>
          </cell>
        </row>
        <row r="3565">
          <cell r="A3565">
            <v>67011</v>
          </cell>
          <cell r="B3565" t="str">
            <v>Phalaris arundinacea 'Feesey'</v>
          </cell>
          <cell r="C3565" t="str">
            <v>Strawberries &amp; Cream Ribbon Grass</v>
          </cell>
          <cell r="D3565" t="str">
            <v/>
          </cell>
          <cell r="E3565" t="str">
            <v/>
          </cell>
          <cell r="F3565" t="str">
            <v/>
          </cell>
          <cell r="G3565" t="str">
            <v>#1</v>
          </cell>
          <cell r="H3565">
            <v>4.95</v>
          </cell>
          <cell r="I3565">
            <v>4.6529999999999996</v>
          </cell>
          <cell r="J3565">
            <v>6.052999999999999</v>
          </cell>
          <cell r="K3565" t="str">
            <v/>
          </cell>
          <cell r="L3565" t="str">
            <v>GR</v>
          </cell>
          <cell r="M3565">
            <v>6</v>
          </cell>
        </row>
        <row r="3566">
          <cell r="A3566">
            <v>67012</v>
          </cell>
          <cell r="B3566" t="str">
            <v>Phalaris arundinacea 'Feesey'</v>
          </cell>
          <cell r="C3566" t="str">
            <v>Strawberries &amp; Cream Ribbon Grass</v>
          </cell>
          <cell r="D3566" t="str">
            <v/>
          </cell>
          <cell r="E3566" t="str">
            <v/>
          </cell>
          <cell r="F3566" t="str">
            <v/>
          </cell>
          <cell r="G3566" t="str">
            <v>#2</v>
          </cell>
          <cell r="H3566">
            <v>9.5</v>
          </cell>
          <cell r="I3566">
            <v>8.93</v>
          </cell>
          <cell r="J3566">
            <v>11.68</v>
          </cell>
          <cell r="K3566" t="str">
            <v/>
          </cell>
          <cell r="L3566" t="str">
            <v>GR</v>
          </cell>
          <cell r="M3566">
            <v>6</v>
          </cell>
        </row>
        <row r="3567">
          <cell r="A3567">
            <v>67014</v>
          </cell>
          <cell r="B3567" t="str">
            <v>Phalaris arundinacea 'Feesey'</v>
          </cell>
          <cell r="C3567" t="str">
            <v>Strawberries &amp; Cream Ribbon Grass LP</v>
          </cell>
          <cell r="D3567" t="str">
            <v/>
          </cell>
          <cell r="E3567" t="str">
            <v/>
          </cell>
          <cell r="F3567" t="str">
            <v/>
          </cell>
          <cell r="G3567" t="str">
            <v>LP</v>
          </cell>
          <cell r="H3567">
            <v>0</v>
          </cell>
          <cell r="I3567">
            <v>0</v>
          </cell>
          <cell r="J3567">
            <v>0</v>
          </cell>
          <cell r="K3567" t="str">
            <v/>
          </cell>
          <cell r="L3567" t="str">
            <v>GR</v>
          </cell>
          <cell r="M3567">
            <v>6</v>
          </cell>
          <cell r="N3567" t="str">
            <v>Unsalable</v>
          </cell>
        </row>
        <row r="3568">
          <cell r="A3568">
            <v>67019</v>
          </cell>
          <cell r="B3568" t="str">
            <v>Phalaris arundinacea 'Feesey'</v>
          </cell>
          <cell r="C3568" t="str">
            <v>Strawberries &amp; Cream Ribbon Grass Plug</v>
          </cell>
          <cell r="D3568" t="str">
            <v/>
          </cell>
          <cell r="E3568" t="str">
            <v/>
          </cell>
          <cell r="F3568" t="str">
            <v/>
          </cell>
          <cell r="G3568" t="str">
            <v>Plug</v>
          </cell>
          <cell r="H3568">
            <v>0</v>
          </cell>
          <cell r="I3568">
            <v>0</v>
          </cell>
          <cell r="J3568">
            <v>0</v>
          </cell>
          <cell r="K3568" t="str">
            <v/>
          </cell>
          <cell r="L3568" t="str">
            <v>GR</v>
          </cell>
          <cell r="M3568">
            <v>6</v>
          </cell>
          <cell r="N3568" t="str">
            <v>Unsalable</v>
          </cell>
        </row>
        <row r="3569">
          <cell r="A3569">
            <v>67021</v>
          </cell>
          <cell r="B3569" t="str">
            <v>Poa secunda</v>
          </cell>
          <cell r="C3569" t="str">
            <v>Sandberg Bluegrass</v>
          </cell>
          <cell r="D3569" t="str">
            <v/>
          </cell>
          <cell r="E3569" t="str">
            <v/>
          </cell>
          <cell r="F3569" t="str">
            <v/>
          </cell>
          <cell r="G3569" t="str">
            <v>#1</v>
          </cell>
          <cell r="H3569">
            <v>4.95</v>
          </cell>
          <cell r="I3569">
            <v>4.6529999999999996</v>
          </cell>
          <cell r="J3569">
            <v>6.052999999999999</v>
          </cell>
          <cell r="K3569" t="str">
            <v/>
          </cell>
          <cell r="L3569" t="str">
            <v>GR</v>
          </cell>
          <cell r="M3569">
            <v>6</v>
          </cell>
        </row>
        <row r="3570">
          <cell r="A3570">
            <v>67024</v>
          </cell>
          <cell r="B3570" t="str">
            <v>Poa secunda</v>
          </cell>
          <cell r="C3570" t="str">
            <v>Sandberg Bluegrass LP</v>
          </cell>
          <cell r="D3570" t="str">
            <v/>
          </cell>
          <cell r="E3570" t="str">
            <v/>
          </cell>
          <cell r="F3570" t="str">
            <v/>
          </cell>
          <cell r="G3570" t="str">
            <v>LP</v>
          </cell>
          <cell r="H3570">
            <v>0</v>
          </cell>
          <cell r="I3570">
            <v>0</v>
          </cell>
          <cell r="J3570">
            <v>0</v>
          </cell>
          <cell r="K3570" t="str">
            <v>Inactive</v>
          </cell>
          <cell r="L3570" t="str">
            <v>GR</v>
          </cell>
          <cell r="M3570">
            <v>6</v>
          </cell>
          <cell r="N3570" t="str">
            <v>Unsalable</v>
          </cell>
        </row>
        <row r="3571">
          <cell r="A3571">
            <v>68001</v>
          </cell>
          <cell r="B3571" t="str">
            <v>Schizachyrium scoparium 'L. Bluestem'</v>
          </cell>
          <cell r="C3571" t="str">
            <v>Little Bluestem Grass</v>
          </cell>
          <cell r="D3571" t="str">
            <v/>
          </cell>
          <cell r="E3571" t="str">
            <v/>
          </cell>
          <cell r="F3571" t="str">
            <v/>
          </cell>
          <cell r="G3571" t="str">
            <v>#1</v>
          </cell>
          <cell r="H3571">
            <v>4.95</v>
          </cell>
          <cell r="I3571">
            <v>4.6529999999999996</v>
          </cell>
          <cell r="J3571">
            <v>6.052999999999999</v>
          </cell>
          <cell r="K3571" t="str">
            <v/>
          </cell>
          <cell r="L3571" t="str">
            <v>GR</v>
          </cell>
          <cell r="M3571">
            <v>6</v>
          </cell>
        </row>
        <row r="3572">
          <cell r="A3572">
            <v>68004</v>
          </cell>
          <cell r="B3572" t="str">
            <v>Schizachyrium scoparium 'L. Bluestem'</v>
          </cell>
          <cell r="C3572" t="str">
            <v>Little Bluestem Grass LP</v>
          </cell>
          <cell r="D3572" t="str">
            <v/>
          </cell>
          <cell r="F3572" t="str">
            <v/>
          </cell>
          <cell r="G3572" t="str">
            <v>LP</v>
          </cell>
          <cell r="H3572">
            <v>0</v>
          </cell>
          <cell r="I3572">
            <v>0</v>
          </cell>
          <cell r="J3572">
            <v>0</v>
          </cell>
          <cell r="K3572" t="str">
            <v/>
          </cell>
          <cell r="L3572" t="str">
            <v>GR</v>
          </cell>
          <cell r="M3572">
            <v>6</v>
          </cell>
          <cell r="N3572" t="str">
            <v>Unsalable</v>
          </cell>
        </row>
        <row r="3573">
          <cell r="A3573">
            <v>68009</v>
          </cell>
          <cell r="B3573" t="str">
            <v>Schizachyrium scoparium 'L. Bluestem'</v>
          </cell>
          <cell r="C3573" t="str">
            <v>Little Bluestem Grass Plug</v>
          </cell>
          <cell r="D3573" t="str">
            <v/>
          </cell>
          <cell r="F3573" t="str">
            <v/>
          </cell>
          <cell r="G3573" t="str">
            <v>Plug</v>
          </cell>
          <cell r="H3573">
            <v>0</v>
          </cell>
          <cell r="I3573">
            <v>0</v>
          </cell>
          <cell r="J3573">
            <v>0</v>
          </cell>
          <cell r="K3573" t="str">
            <v/>
          </cell>
          <cell r="L3573" t="str">
            <v>GR</v>
          </cell>
          <cell r="M3573">
            <v>6</v>
          </cell>
          <cell r="N3573" t="str">
            <v>Unsalable</v>
          </cell>
        </row>
        <row r="3574">
          <cell r="A3574">
            <v>68011</v>
          </cell>
          <cell r="B3574" t="str">
            <v>Sorghastrum nutans 'Indian Steel'</v>
          </cell>
          <cell r="C3574" t="str">
            <v>Indian Steel Grass</v>
          </cell>
          <cell r="D3574" t="str">
            <v>Native</v>
          </cell>
          <cell r="E3574" t="str">
            <v/>
          </cell>
          <cell r="F3574" t="str">
            <v/>
          </cell>
          <cell r="G3574" t="str">
            <v>#1</v>
          </cell>
          <cell r="H3574">
            <v>4.95</v>
          </cell>
          <cell r="I3574">
            <v>4.6529999999999996</v>
          </cell>
          <cell r="J3574">
            <v>6.052999999999999</v>
          </cell>
          <cell r="K3574" t="str">
            <v/>
          </cell>
          <cell r="L3574" t="str">
            <v>GR</v>
          </cell>
          <cell r="M3574">
            <v>6</v>
          </cell>
        </row>
        <row r="3575">
          <cell r="A3575">
            <v>68021</v>
          </cell>
          <cell r="B3575" t="str">
            <v>Schizachyrium scoparium 'The Blues'</v>
          </cell>
          <cell r="C3575" t="str">
            <v>The Blues Bluestem Grass</v>
          </cell>
          <cell r="D3575" t="str">
            <v/>
          </cell>
          <cell r="F3575" t="str">
            <v/>
          </cell>
          <cell r="G3575" t="str">
            <v>#1</v>
          </cell>
          <cell r="H3575">
            <v>4.95</v>
          </cell>
          <cell r="I3575">
            <v>4.6529999999999996</v>
          </cell>
          <cell r="J3575">
            <v>6.052999999999999</v>
          </cell>
          <cell r="K3575" t="str">
            <v/>
          </cell>
          <cell r="L3575" t="str">
            <v>GR</v>
          </cell>
          <cell r="M3575">
            <v>6</v>
          </cell>
        </row>
        <row r="3576">
          <cell r="A3576">
            <v>70011</v>
          </cell>
          <cell r="B3576" t="str">
            <v>Carex media</v>
          </cell>
          <cell r="C3576" t="str">
            <v>Intermediate Sedge</v>
          </cell>
          <cell r="D3576" t="str">
            <v/>
          </cell>
          <cell r="F3576" t="str">
            <v/>
          </cell>
          <cell r="G3576" t="str">
            <v>#1</v>
          </cell>
          <cell r="H3576">
            <v>4.95</v>
          </cell>
          <cell r="I3576">
            <v>4.6529999999999996</v>
          </cell>
          <cell r="J3576">
            <v>6.052999999999999</v>
          </cell>
          <cell r="K3576" t="str">
            <v/>
          </cell>
          <cell r="L3576" t="str">
            <v>AQ</v>
          </cell>
          <cell r="M3576">
            <v>7</v>
          </cell>
        </row>
        <row r="3577">
          <cell r="A3577">
            <v>70012</v>
          </cell>
          <cell r="B3577" t="str">
            <v>Carex media</v>
          </cell>
          <cell r="C3577" t="str">
            <v>Intermediate Sedge</v>
          </cell>
          <cell r="D3577" t="str">
            <v/>
          </cell>
          <cell r="F3577" t="str">
            <v/>
          </cell>
          <cell r="G3577" t="str">
            <v>#2</v>
          </cell>
          <cell r="H3577">
            <v>9.25</v>
          </cell>
          <cell r="I3577">
            <v>8.6950000000000003</v>
          </cell>
          <cell r="J3577">
            <v>11.445</v>
          </cell>
          <cell r="K3577" t="str">
            <v/>
          </cell>
          <cell r="L3577" t="str">
            <v>AQ</v>
          </cell>
          <cell r="M3577">
            <v>7</v>
          </cell>
        </row>
        <row r="3578">
          <cell r="A3578">
            <v>70019</v>
          </cell>
          <cell r="B3578" t="str">
            <v>Carex media</v>
          </cell>
          <cell r="C3578" t="str">
            <v>Intermediate Sedge Plug</v>
          </cell>
          <cell r="D3578" t="str">
            <v/>
          </cell>
          <cell r="F3578" t="str">
            <v/>
          </cell>
          <cell r="G3578" t="str">
            <v>Plug</v>
          </cell>
          <cell r="H3578">
            <v>0</v>
          </cell>
          <cell r="I3578">
            <v>0</v>
          </cell>
          <cell r="J3578">
            <v>0</v>
          </cell>
          <cell r="K3578" t="str">
            <v>Inactive</v>
          </cell>
          <cell r="L3578" t="str">
            <v>AQ</v>
          </cell>
          <cell r="M3578">
            <v>7</v>
          </cell>
          <cell r="N3578" t="str">
            <v>Unsalable</v>
          </cell>
        </row>
        <row r="3579">
          <cell r="A3579">
            <v>70141</v>
          </cell>
          <cell r="B3579" t="str">
            <v>Carex muskingumensis 'Oehme'</v>
          </cell>
          <cell r="C3579" t="str">
            <v>Variegated Palm Sedge</v>
          </cell>
          <cell r="D3579" t="str">
            <v>Native</v>
          </cell>
          <cell r="E3579" t="str">
            <v/>
          </cell>
          <cell r="F3579" t="str">
            <v/>
          </cell>
          <cell r="G3579" t="str">
            <v>#1</v>
          </cell>
          <cell r="H3579">
            <v>4.95</v>
          </cell>
          <cell r="I3579">
            <v>4.6529999999999996</v>
          </cell>
          <cell r="J3579">
            <v>6.052999999999999</v>
          </cell>
          <cell r="K3579" t="str">
            <v/>
          </cell>
          <cell r="L3579" t="str">
            <v>AQ</v>
          </cell>
          <cell r="M3579">
            <v>7</v>
          </cell>
        </row>
        <row r="3580">
          <cell r="A3580">
            <v>70151</v>
          </cell>
          <cell r="B3580" t="str">
            <v>Carex aquatilis</v>
          </cell>
          <cell r="C3580" t="str">
            <v>Water Sedge</v>
          </cell>
          <cell r="D3580" t="str">
            <v>Native</v>
          </cell>
          <cell r="E3580" t="str">
            <v/>
          </cell>
          <cell r="F3580" t="str">
            <v/>
          </cell>
          <cell r="G3580" t="str">
            <v>#1</v>
          </cell>
          <cell r="H3580">
            <v>4.95</v>
          </cell>
          <cell r="I3580">
            <v>4.6529999999999996</v>
          </cell>
          <cell r="J3580">
            <v>6.052999999999999</v>
          </cell>
          <cell r="K3580" t="str">
            <v/>
          </cell>
          <cell r="L3580" t="str">
            <v>AQ</v>
          </cell>
          <cell r="M3580">
            <v>7</v>
          </cell>
        </row>
        <row r="3581">
          <cell r="A3581">
            <v>70154</v>
          </cell>
          <cell r="B3581" t="str">
            <v>Carex aquatilis</v>
          </cell>
          <cell r="C3581" t="str">
            <v>Water Sedge LP</v>
          </cell>
          <cell r="D3581" t="str">
            <v>Native</v>
          </cell>
          <cell r="F3581" t="str">
            <v/>
          </cell>
          <cell r="G3581" t="str">
            <v>LP</v>
          </cell>
          <cell r="H3581">
            <v>0</v>
          </cell>
          <cell r="I3581">
            <v>0</v>
          </cell>
          <cell r="J3581">
            <v>0</v>
          </cell>
          <cell r="K3581" t="str">
            <v/>
          </cell>
          <cell r="L3581" t="str">
            <v>AQ</v>
          </cell>
          <cell r="M3581">
            <v>7</v>
          </cell>
          <cell r="N3581" t="str">
            <v>Unsalable</v>
          </cell>
        </row>
        <row r="3582">
          <cell r="A3582">
            <v>70159</v>
          </cell>
          <cell r="B3582" t="str">
            <v>Carex aquatilis</v>
          </cell>
          <cell r="C3582" t="str">
            <v>Water Sedge Plug</v>
          </cell>
          <cell r="D3582" t="str">
            <v>Native</v>
          </cell>
          <cell r="F3582" t="str">
            <v/>
          </cell>
          <cell r="G3582" t="str">
            <v>Plug</v>
          </cell>
          <cell r="H3582">
            <v>0</v>
          </cell>
          <cell r="I3582">
            <v>0</v>
          </cell>
          <cell r="J3582">
            <v>0</v>
          </cell>
          <cell r="K3582" t="str">
            <v/>
          </cell>
          <cell r="L3582" t="str">
            <v>AQ</v>
          </cell>
          <cell r="M3582">
            <v>7</v>
          </cell>
          <cell r="N3582" t="str">
            <v>Unsalable</v>
          </cell>
        </row>
        <row r="3583">
          <cell r="A3583">
            <v>70161</v>
          </cell>
          <cell r="B3583" t="str">
            <v>Carex utriculata</v>
          </cell>
          <cell r="C3583" t="str">
            <v>Beaked Sedge</v>
          </cell>
          <cell r="D3583" t="str">
            <v/>
          </cell>
          <cell r="E3583" t="str">
            <v/>
          </cell>
          <cell r="F3583" t="str">
            <v/>
          </cell>
          <cell r="G3583" t="str">
            <v>#1</v>
          </cell>
          <cell r="H3583">
            <v>4.95</v>
          </cell>
          <cell r="I3583">
            <v>4.6529999999999996</v>
          </cell>
          <cell r="J3583">
            <v>6.052999999999999</v>
          </cell>
          <cell r="K3583" t="str">
            <v/>
          </cell>
          <cell r="L3583" t="str">
            <v>AQ</v>
          </cell>
          <cell r="M3583">
            <v>7</v>
          </cell>
        </row>
        <row r="3584">
          <cell r="A3584">
            <v>70164</v>
          </cell>
          <cell r="B3584" t="str">
            <v>Carex utriculata</v>
          </cell>
          <cell r="C3584" t="str">
            <v>Beaked Sedge LP</v>
          </cell>
          <cell r="D3584" t="str">
            <v/>
          </cell>
          <cell r="F3584" t="str">
            <v/>
          </cell>
          <cell r="G3584" t="str">
            <v>LP</v>
          </cell>
          <cell r="H3584">
            <v>0</v>
          </cell>
          <cell r="I3584">
            <v>0</v>
          </cell>
          <cell r="J3584">
            <v>0</v>
          </cell>
          <cell r="K3584" t="str">
            <v/>
          </cell>
          <cell r="L3584" t="str">
            <v>AQ</v>
          </cell>
          <cell r="M3584">
            <v>7</v>
          </cell>
          <cell r="N3584" t="str">
            <v>Unsalable</v>
          </cell>
        </row>
        <row r="3585">
          <cell r="A3585">
            <v>70169</v>
          </cell>
          <cell r="B3585" t="str">
            <v>Carex utriculata</v>
          </cell>
          <cell r="C3585" t="str">
            <v>Beaked Sedge Plug</v>
          </cell>
          <cell r="D3585" t="str">
            <v/>
          </cell>
          <cell r="F3585" t="str">
            <v/>
          </cell>
          <cell r="G3585" t="str">
            <v>Plug</v>
          </cell>
          <cell r="H3585">
            <v>0</v>
          </cell>
          <cell r="I3585">
            <v>0</v>
          </cell>
          <cell r="J3585">
            <v>0</v>
          </cell>
          <cell r="K3585" t="str">
            <v/>
          </cell>
          <cell r="L3585" t="str">
            <v>AQ</v>
          </cell>
          <cell r="M3585">
            <v>7</v>
          </cell>
          <cell r="N3585" t="str">
            <v>Unsalable</v>
          </cell>
        </row>
        <row r="3586">
          <cell r="A3586">
            <v>70211</v>
          </cell>
          <cell r="B3586" t="str">
            <v>Eleocharis palustris</v>
          </cell>
          <cell r="C3586" t="str">
            <v>Creeping Spike Rush</v>
          </cell>
          <cell r="D3586" t="str">
            <v/>
          </cell>
          <cell r="F3586" t="str">
            <v/>
          </cell>
          <cell r="G3586" t="str">
            <v>#1</v>
          </cell>
          <cell r="H3586">
            <v>4.95</v>
          </cell>
          <cell r="I3586">
            <v>4.6529999999999996</v>
          </cell>
          <cell r="J3586">
            <v>6.052999999999999</v>
          </cell>
          <cell r="K3586" t="str">
            <v>Inactive</v>
          </cell>
          <cell r="L3586" t="str">
            <v>AQ</v>
          </cell>
          <cell r="M3586">
            <v>7</v>
          </cell>
        </row>
        <row r="3587">
          <cell r="A3587">
            <v>70219</v>
          </cell>
          <cell r="B3587" t="str">
            <v>Eleocharis palustris</v>
          </cell>
          <cell r="C3587" t="str">
            <v>Creeping Spike Rush Plug</v>
          </cell>
          <cell r="D3587" t="str">
            <v/>
          </cell>
          <cell r="F3587" t="str">
            <v/>
          </cell>
          <cell r="G3587" t="str">
            <v>Plug</v>
          </cell>
          <cell r="H3587">
            <v>0</v>
          </cell>
          <cell r="I3587">
            <v>0</v>
          </cell>
          <cell r="J3587">
            <v>0</v>
          </cell>
          <cell r="K3587" t="str">
            <v/>
          </cell>
          <cell r="L3587" t="str">
            <v>AQ</v>
          </cell>
          <cell r="M3587">
            <v>7</v>
          </cell>
          <cell r="N3587" t="str">
            <v>Unsalable</v>
          </cell>
        </row>
        <row r="3588">
          <cell r="A3588">
            <v>70311</v>
          </cell>
          <cell r="B3588" t="str">
            <v>Equisetum fluviatile</v>
          </cell>
          <cell r="C3588" t="str">
            <v>Swamp Horsetail</v>
          </cell>
          <cell r="D3588" t="str">
            <v/>
          </cell>
          <cell r="F3588" t="str">
            <v/>
          </cell>
          <cell r="G3588" t="str">
            <v>#1</v>
          </cell>
          <cell r="H3588">
            <v>4.95</v>
          </cell>
          <cell r="I3588">
            <v>4.6529999999999996</v>
          </cell>
          <cell r="J3588">
            <v>6.052999999999999</v>
          </cell>
          <cell r="K3588" t="str">
            <v>Inactive</v>
          </cell>
          <cell r="L3588" t="str">
            <v>AQ</v>
          </cell>
          <cell r="M3588">
            <v>7</v>
          </cell>
        </row>
        <row r="3589">
          <cell r="A3589">
            <v>70319</v>
          </cell>
          <cell r="B3589" t="str">
            <v>Equisetum fluviatile</v>
          </cell>
          <cell r="C3589" t="str">
            <v>Swamp Horsetail Plug</v>
          </cell>
          <cell r="D3589" t="str">
            <v/>
          </cell>
          <cell r="F3589" t="str">
            <v/>
          </cell>
          <cell r="G3589" t="str">
            <v>Plug</v>
          </cell>
          <cell r="H3589">
            <v>0</v>
          </cell>
          <cell r="I3589">
            <v>0</v>
          </cell>
          <cell r="J3589">
            <v>0</v>
          </cell>
          <cell r="K3589" t="str">
            <v>Inactive</v>
          </cell>
          <cell r="L3589" t="str">
            <v>AQ</v>
          </cell>
          <cell r="M3589">
            <v>7</v>
          </cell>
          <cell r="N3589" t="str">
            <v>Unsalable</v>
          </cell>
        </row>
        <row r="3590">
          <cell r="A3590">
            <v>70621</v>
          </cell>
          <cell r="B3590" t="str">
            <v>Periscaria amphibium</v>
          </cell>
          <cell r="C3590" t="str">
            <v>Water Smartweed</v>
          </cell>
          <cell r="D3590" t="str">
            <v/>
          </cell>
          <cell r="E3590" t="str">
            <v/>
          </cell>
          <cell r="F3590" t="str">
            <v/>
          </cell>
          <cell r="G3590" t="str">
            <v>#1</v>
          </cell>
          <cell r="H3590">
            <v>4.95</v>
          </cell>
          <cell r="I3590">
            <v>4.6529999999999996</v>
          </cell>
          <cell r="J3590">
            <v>6.052999999999999</v>
          </cell>
          <cell r="K3590" t="str">
            <v>Inactive</v>
          </cell>
          <cell r="L3590" t="str">
            <v>AQ</v>
          </cell>
          <cell r="M3590">
            <v>7</v>
          </cell>
        </row>
        <row r="3591">
          <cell r="A3591">
            <v>70629</v>
          </cell>
          <cell r="B3591" t="str">
            <v>Periscaria amphibium</v>
          </cell>
          <cell r="C3591" t="str">
            <v>Water Smartweed Plug</v>
          </cell>
          <cell r="D3591" t="str">
            <v/>
          </cell>
          <cell r="E3591" t="str">
            <v/>
          </cell>
          <cell r="F3591" t="str">
            <v/>
          </cell>
          <cell r="G3591" t="str">
            <v>Plug</v>
          </cell>
          <cell r="H3591">
            <v>0</v>
          </cell>
          <cell r="I3591">
            <v>0</v>
          </cell>
          <cell r="J3591">
            <v>0</v>
          </cell>
          <cell r="K3591" t="str">
            <v/>
          </cell>
          <cell r="L3591" t="str">
            <v>AQ</v>
          </cell>
          <cell r="M3591">
            <v>7</v>
          </cell>
          <cell r="N3591" t="str">
            <v>Unsalable</v>
          </cell>
        </row>
        <row r="3592">
          <cell r="A3592">
            <v>70651</v>
          </cell>
          <cell r="B3592" t="str">
            <v>Potamegeton pectinatus</v>
          </cell>
          <cell r="C3592" t="str">
            <v>Leafed Pondweed</v>
          </cell>
          <cell r="D3592" t="str">
            <v/>
          </cell>
          <cell r="E3592" t="str">
            <v/>
          </cell>
          <cell r="F3592" t="str">
            <v/>
          </cell>
          <cell r="G3592" t="str">
            <v>#1</v>
          </cell>
          <cell r="H3592">
            <v>4.95</v>
          </cell>
          <cell r="I3592">
            <v>4.6529999999999996</v>
          </cell>
          <cell r="J3592">
            <v>6.052999999999999</v>
          </cell>
          <cell r="K3592" t="str">
            <v>Inactive</v>
          </cell>
          <cell r="L3592" t="str">
            <v>AQ</v>
          </cell>
          <cell r="M3592">
            <v>7</v>
          </cell>
        </row>
        <row r="3593">
          <cell r="A3593">
            <v>70661</v>
          </cell>
          <cell r="B3593" t="str">
            <v>Rumex occidentalis</v>
          </cell>
          <cell r="C3593" t="str">
            <v>Western Dock</v>
          </cell>
          <cell r="D3593" t="str">
            <v/>
          </cell>
          <cell r="F3593" t="str">
            <v/>
          </cell>
          <cell r="G3593" t="str">
            <v>#1</v>
          </cell>
          <cell r="H3593">
            <v>4.95</v>
          </cell>
          <cell r="I3593">
            <v>4.6529999999999996</v>
          </cell>
          <cell r="J3593">
            <v>6.052999999999999</v>
          </cell>
          <cell r="K3593" t="str">
            <v/>
          </cell>
          <cell r="L3593" t="str">
            <v>AQ</v>
          </cell>
          <cell r="M3593">
            <v>7</v>
          </cell>
        </row>
        <row r="3594">
          <cell r="A3594">
            <v>70669</v>
          </cell>
          <cell r="B3594" t="str">
            <v>Rumex occidentalis</v>
          </cell>
          <cell r="C3594" t="str">
            <v>Western Dock Plug</v>
          </cell>
          <cell r="D3594" t="str">
            <v/>
          </cell>
          <cell r="F3594" t="str">
            <v/>
          </cell>
          <cell r="G3594" t="str">
            <v>Plug</v>
          </cell>
          <cell r="H3594">
            <v>0</v>
          </cell>
          <cell r="I3594">
            <v>0</v>
          </cell>
          <cell r="J3594">
            <v>0</v>
          </cell>
          <cell r="K3594" t="str">
            <v/>
          </cell>
          <cell r="L3594" t="str">
            <v>AQ</v>
          </cell>
          <cell r="M3594">
            <v>7</v>
          </cell>
          <cell r="N3594" t="str">
            <v>Unsalable</v>
          </cell>
        </row>
        <row r="3595">
          <cell r="A3595">
            <v>71741</v>
          </cell>
          <cell r="B3595" t="str">
            <v>Scirpus acutus</v>
          </cell>
          <cell r="C3595" t="str">
            <v>Hardstem Bulrush</v>
          </cell>
          <cell r="D3595" t="str">
            <v>Native</v>
          </cell>
          <cell r="E3595" t="str">
            <v/>
          </cell>
          <cell r="F3595" t="str">
            <v/>
          </cell>
          <cell r="G3595" t="str">
            <v>#1</v>
          </cell>
          <cell r="H3595">
            <v>4.95</v>
          </cell>
          <cell r="I3595">
            <v>4.6529999999999996</v>
          </cell>
          <cell r="J3595">
            <v>6.052999999999999</v>
          </cell>
          <cell r="K3595" t="str">
            <v/>
          </cell>
          <cell r="L3595" t="str">
            <v>AQ</v>
          </cell>
          <cell r="M3595">
            <v>7</v>
          </cell>
        </row>
        <row r="3596">
          <cell r="A3596">
            <v>71742</v>
          </cell>
          <cell r="B3596" t="str">
            <v>Scirpus acutus</v>
          </cell>
          <cell r="C3596" t="str">
            <v>Hardstem Bulrush</v>
          </cell>
          <cell r="D3596" t="str">
            <v>Native</v>
          </cell>
          <cell r="E3596" t="str">
            <v/>
          </cell>
          <cell r="F3596" t="str">
            <v/>
          </cell>
          <cell r="G3596" t="str">
            <v>#2</v>
          </cell>
          <cell r="H3596">
            <v>9.25</v>
          </cell>
          <cell r="I3596">
            <v>8.6950000000000003</v>
          </cell>
          <cell r="J3596">
            <v>11.445</v>
          </cell>
          <cell r="K3596" t="str">
            <v>Inactive</v>
          </cell>
          <cell r="L3596" t="str">
            <v>AQ</v>
          </cell>
          <cell r="M3596">
            <v>7</v>
          </cell>
        </row>
        <row r="3597">
          <cell r="A3597">
            <v>71744</v>
          </cell>
          <cell r="B3597" t="str">
            <v>Scirpus acutus</v>
          </cell>
          <cell r="C3597" t="str">
            <v>Hardstem Bulrush LP</v>
          </cell>
          <cell r="D3597" t="str">
            <v>Native</v>
          </cell>
          <cell r="F3597" t="str">
            <v/>
          </cell>
          <cell r="G3597" t="str">
            <v>LP</v>
          </cell>
          <cell r="H3597">
            <v>0</v>
          </cell>
          <cell r="I3597">
            <v>0</v>
          </cell>
          <cell r="J3597">
            <v>0</v>
          </cell>
          <cell r="K3597" t="str">
            <v/>
          </cell>
          <cell r="L3597" t="str">
            <v>AQ</v>
          </cell>
          <cell r="M3597">
            <v>7</v>
          </cell>
          <cell r="N3597" t="str">
            <v>Unsalable</v>
          </cell>
        </row>
        <row r="3598">
          <cell r="A3598">
            <v>71749</v>
          </cell>
          <cell r="B3598" t="str">
            <v>Scirpus acutus</v>
          </cell>
          <cell r="C3598" t="str">
            <v>Hardstem Bulrush Plug</v>
          </cell>
          <cell r="D3598" t="str">
            <v>Native</v>
          </cell>
          <cell r="F3598" t="str">
            <v/>
          </cell>
          <cell r="G3598" t="str">
            <v>Plug</v>
          </cell>
          <cell r="H3598">
            <v>0</v>
          </cell>
          <cell r="I3598">
            <v>0</v>
          </cell>
          <cell r="J3598">
            <v>0</v>
          </cell>
          <cell r="K3598" t="str">
            <v/>
          </cell>
          <cell r="L3598" t="str">
            <v>AQ</v>
          </cell>
          <cell r="M3598">
            <v>7</v>
          </cell>
          <cell r="N3598" t="str">
            <v>Unsalable</v>
          </cell>
        </row>
        <row r="3599">
          <cell r="A3599">
            <v>71761</v>
          </cell>
          <cell r="B3599" t="str">
            <v>Scirpus microcarpus</v>
          </cell>
          <cell r="C3599" t="str">
            <v>Panicled Bulrush</v>
          </cell>
          <cell r="D3599" t="str">
            <v>Native</v>
          </cell>
          <cell r="E3599" t="str">
            <v/>
          </cell>
          <cell r="F3599" t="str">
            <v/>
          </cell>
          <cell r="G3599" t="str">
            <v>#1</v>
          </cell>
          <cell r="H3599">
            <v>4.95</v>
          </cell>
          <cell r="I3599">
            <v>4.6529999999999996</v>
          </cell>
          <cell r="J3599">
            <v>6.052999999999999</v>
          </cell>
          <cell r="K3599" t="str">
            <v/>
          </cell>
          <cell r="L3599" t="str">
            <v>AQ</v>
          </cell>
          <cell r="M3599">
            <v>7</v>
          </cell>
        </row>
        <row r="3600">
          <cell r="A3600">
            <v>71764</v>
          </cell>
          <cell r="B3600" t="str">
            <v>Scirpus microcarpus</v>
          </cell>
          <cell r="C3600" t="str">
            <v>Panicled Bulrush LP</v>
          </cell>
          <cell r="D3600" t="str">
            <v>Native</v>
          </cell>
          <cell r="F3600" t="str">
            <v/>
          </cell>
          <cell r="G3600" t="str">
            <v>LP</v>
          </cell>
          <cell r="H3600">
            <v>0</v>
          </cell>
          <cell r="I3600">
            <v>0</v>
          </cell>
          <cell r="J3600">
            <v>0</v>
          </cell>
          <cell r="K3600" t="str">
            <v/>
          </cell>
          <cell r="L3600" t="str">
            <v>AQ</v>
          </cell>
          <cell r="M3600">
            <v>7</v>
          </cell>
          <cell r="N3600" t="str">
            <v>Unsalable</v>
          </cell>
        </row>
        <row r="3601">
          <cell r="A3601">
            <v>71769</v>
          </cell>
          <cell r="B3601" t="str">
            <v>Scirpus microcarpus</v>
          </cell>
          <cell r="C3601" t="str">
            <v>Panicled Bulrush Plug</v>
          </cell>
          <cell r="D3601" t="str">
            <v>Native</v>
          </cell>
          <cell r="F3601" t="str">
            <v/>
          </cell>
          <cell r="G3601" t="str">
            <v>Plug</v>
          </cell>
          <cell r="H3601">
            <v>0</v>
          </cell>
          <cell r="I3601">
            <v>0</v>
          </cell>
          <cell r="J3601">
            <v>0</v>
          </cell>
          <cell r="K3601" t="str">
            <v/>
          </cell>
          <cell r="L3601" t="str">
            <v>AQ</v>
          </cell>
          <cell r="M3601">
            <v>7</v>
          </cell>
          <cell r="N3601" t="str">
            <v>Unsalable</v>
          </cell>
        </row>
        <row r="3602">
          <cell r="A3602">
            <v>71771</v>
          </cell>
          <cell r="B3602" t="str">
            <v>Scirpus validus</v>
          </cell>
          <cell r="C3602" t="str">
            <v>Softstem Bulrush</v>
          </cell>
          <cell r="D3602" t="str">
            <v>Native</v>
          </cell>
          <cell r="E3602" t="str">
            <v/>
          </cell>
          <cell r="F3602" t="str">
            <v/>
          </cell>
          <cell r="G3602" t="str">
            <v>#1</v>
          </cell>
          <cell r="H3602">
            <v>4.95</v>
          </cell>
          <cell r="I3602">
            <v>4.6529999999999996</v>
          </cell>
          <cell r="J3602">
            <v>6.052999999999999</v>
          </cell>
          <cell r="K3602" t="str">
            <v/>
          </cell>
          <cell r="L3602" t="str">
            <v>AQ</v>
          </cell>
          <cell r="M3602">
            <v>7</v>
          </cell>
        </row>
        <row r="3603">
          <cell r="A3603">
            <v>71774</v>
          </cell>
          <cell r="B3603" t="str">
            <v>Scirpus validus</v>
          </cell>
          <cell r="C3603" t="str">
            <v>Softstem Bulrush LP</v>
          </cell>
          <cell r="D3603" t="str">
            <v>Native</v>
          </cell>
          <cell r="F3603" t="str">
            <v/>
          </cell>
          <cell r="G3603" t="str">
            <v>LP</v>
          </cell>
          <cell r="H3603">
            <v>0</v>
          </cell>
          <cell r="I3603">
            <v>0</v>
          </cell>
          <cell r="J3603">
            <v>0</v>
          </cell>
          <cell r="K3603" t="str">
            <v/>
          </cell>
          <cell r="L3603" t="str">
            <v>AQ</v>
          </cell>
          <cell r="M3603">
            <v>7</v>
          </cell>
          <cell r="N3603" t="str">
            <v>Unsalable</v>
          </cell>
        </row>
        <row r="3604">
          <cell r="A3604">
            <v>71779</v>
          </cell>
          <cell r="B3604" t="str">
            <v>Scirpus validus</v>
          </cell>
          <cell r="C3604" t="str">
            <v>Softstem Bulrush Plug</v>
          </cell>
          <cell r="D3604" t="str">
            <v>Native</v>
          </cell>
          <cell r="F3604" t="str">
            <v/>
          </cell>
          <cell r="G3604" t="str">
            <v>Plug</v>
          </cell>
          <cell r="H3604">
            <v>0</v>
          </cell>
          <cell r="I3604">
            <v>0</v>
          </cell>
          <cell r="J3604">
            <v>0</v>
          </cell>
          <cell r="K3604" t="str">
            <v/>
          </cell>
          <cell r="L3604" t="str">
            <v>AQ</v>
          </cell>
          <cell r="M3604">
            <v>7</v>
          </cell>
          <cell r="N3604" t="str">
            <v>Unsalable</v>
          </cell>
        </row>
        <row r="3605">
          <cell r="A3605">
            <v>71802</v>
          </cell>
          <cell r="B3605" t="str">
            <v>Triglochin palustris</v>
          </cell>
          <cell r="C3605" t="str">
            <v>Marsh Arrowgrass</v>
          </cell>
          <cell r="D3605" t="str">
            <v/>
          </cell>
          <cell r="F3605" t="str">
            <v/>
          </cell>
          <cell r="G3605" t="str">
            <v>#2</v>
          </cell>
          <cell r="H3605">
            <v>9.25</v>
          </cell>
          <cell r="I3605">
            <v>8.6950000000000003</v>
          </cell>
          <cell r="J3605">
            <v>11.445</v>
          </cell>
          <cell r="K3605" t="str">
            <v/>
          </cell>
          <cell r="L3605" t="str">
            <v>AQ</v>
          </cell>
          <cell r="M3605">
            <v>7</v>
          </cell>
        </row>
        <row r="3606">
          <cell r="A3606">
            <v>73871</v>
          </cell>
          <cell r="B3606" t="str">
            <v>Typha latifolia</v>
          </cell>
          <cell r="C3606" t="str">
            <v>Common Cattail</v>
          </cell>
          <cell r="D3606" t="str">
            <v>Native</v>
          </cell>
          <cell r="E3606" t="str">
            <v/>
          </cell>
          <cell r="F3606" t="str">
            <v/>
          </cell>
          <cell r="G3606" t="str">
            <v>#1</v>
          </cell>
          <cell r="H3606">
            <v>4.95</v>
          </cell>
          <cell r="I3606">
            <v>4.6529999999999996</v>
          </cell>
          <cell r="J3606">
            <v>6.052999999999999</v>
          </cell>
          <cell r="K3606" t="str">
            <v/>
          </cell>
          <cell r="L3606" t="str">
            <v>AQ</v>
          </cell>
          <cell r="M3606">
            <v>7</v>
          </cell>
        </row>
        <row r="3607">
          <cell r="A3607">
            <v>73872</v>
          </cell>
          <cell r="B3607" t="str">
            <v>Typha latifolia</v>
          </cell>
          <cell r="C3607" t="str">
            <v>Common Cattail</v>
          </cell>
          <cell r="D3607" t="str">
            <v>Native</v>
          </cell>
          <cell r="E3607" t="str">
            <v/>
          </cell>
          <cell r="F3607" t="str">
            <v/>
          </cell>
          <cell r="G3607" t="str">
            <v>#2</v>
          </cell>
          <cell r="H3607">
            <v>9.25</v>
          </cell>
          <cell r="I3607">
            <v>8.6950000000000003</v>
          </cell>
          <cell r="J3607">
            <v>11.445</v>
          </cell>
          <cell r="K3607" t="str">
            <v>Inactive</v>
          </cell>
          <cell r="L3607" t="str">
            <v>AQ</v>
          </cell>
          <cell r="M3607">
            <v>7</v>
          </cell>
        </row>
        <row r="3608">
          <cell r="A3608">
            <v>73874</v>
          </cell>
          <cell r="B3608" t="str">
            <v>Typha latifolia</v>
          </cell>
          <cell r="C3608" t="str">
            <v>Common Cattail LP</v>
          </cell>
          <cell r="D3608" t="str">
            <v>Native</v>
          </cell>
          <cell r="F3608" t="str">
            <v/>
          </cell>
          <cell r="G3608" t="str">
            <v>LP</v>
          </cell>
          <cell r="H3608">
            <v>0</v>
          </cell>
          <cell r="I3608">
            <v>0</v>
          </cell>
          <cell r="J3608">
            <v>0</v>
          </cell>
          <cell r="K3608" t="str">
            <v/>
          </cell>
          <cell r="L3608" t="str">
            <v>AQ</v>
          </cell>
          <cell r="M3608">
            <v>7</v>
          </cell>
          <cell r="N3608" t="str">
            <v>Unsalable</v>
          </cell>
        </row>
        <row r="3609">
          <cell r="A3609">
            <v>73879</v>
          </cell>
          <cell r="B3609" t="str">
            <v>Typha latifolia</v>
          </cell>
          <cell r="C3609" t="str">
            <v>Common Cattail Plug</v>
          </cell>
          <cell r="D3609" t="str">
            <v>Native</v>
          </cell>
          <cell r="F3609" t="str">
            <v/>
          </cell>
          <cell r="G3609" t="str">
            <v>Plug</v>
          </cell>
          <cell r="H3609">
            <v>0</v>
          </cell>
          <cell r="I3609">
            <v>0</v>
          </cell>
          <cell r="J3609">
            <v>0</v>
          </cell>
          <cell r="K3609" t="str">
            <v/>
          </cell>
          <cell r="L3609" t="str">
            <v>AQ</v>
          </cell>
          <cell r="M3609">
            <v>7</v>
          </cell>
          <cell r="N3609" t="str">
            <v>Unsalable</v>
          </cell>
        </row>
        <row r="3610">
          <cell r="A3610">
            <v>73891</v>
          </cell>
          <cell r="B3610" t="str">
            <v>Typha minima</v>
          </cell>
          <cell r="C3610" t="str">
            <v>Dwarf Cattail</v>
          </cell>
          <cell r="D3610" t="str">
            <v/>
          </cell>
          <cell r="E3610" t="str">
            <v/>
          </cell>
          <cell r="F3610" t="str">
            <v/>
          </cell>
          <cell r="G3610" t="str">
            <v>#1</v>
          </cell>
          <cell r="H3610">
            <v>4.95</v>
          </cell>
          <cell r="I3610">
            <v>4.6529999999999996</v>
          </cell>
          <cell r="J3610">
            <v>6.052999999999999</v>
          </cell>
          <cell r="K3610" t="str">
            <v/>
          </cell>
          <cell r="L3610" t="str">
            <v>AQ</v>
          </cell>
          <cell r="M3610">
            <v>7</v>
          </cell>
        </row>
        <row r="3611">
          <cell r="A3611">
            <v>74002</v>
          </cell>
          <cell r="B3611" t="str">
            <v>Fargesia rufa</v>
          </cell>
          <cell r="C3611" t="str">
            <v>Sunset Glow Bamboo</v>
          </cell>
          <cell r="D3611" t="str">
            <v>US.NoShip</v>
          </cell>
          <cell r="E3611" t="str">
            <v/>
          </cell>
          <cell r="F3611" t="str">
            <v/>
          </cell>
          <cell r="G3611" t="str">
            <v>#2</v>
          </cell>
          <cell r="H3611">
            <v>21</v>
          </cell>
          <cell r="I3611">
            <v>19.739999999999998</v>
          </cell>
          <cell r="J3611">
            <v>22.49</v>
          </cell>
          <cell r="K3611" t="str">
            <v/>
          </cell>
          <cell r="L3611" t="str">
            <v>SH</v>
          </cell>
          <cell r="M3611">
            <v>1</v>
          </cell>
          <cell r="N3611" t="str">
            <v>NO US</v>
          </cell>
        </row>
        <row r="3612">
          <cell r="A3612">
            <v>74004</v>
          </cell>
          <cell r="B3612" t="str">
            <v>Fargesia rufa</v>
          </cell>
          <cell r="C3612" t="str">
            <v>Sunset Glow Bamboo LP</v>
          </cell>
          <cell r="D3612" t="str">
            <v>US.NoShip</v>
          </cell>
          <cell r="F3612" t="str">
            <v/>
          </cell>
          <cell r="G3612" t="str">
            <v>LP</v>
          </cell>
          <cell r="H3612">
            <v>0</v>
          </cell>
          <cell r="I3612">
            <v>0</v>
          </cell>
          <cell r="J3612">
            <v>0</v>
          </cell>
          <cell r="K3612" t="str">
            <v/>
          </cell>
          <cell r="L3612" t="str">
            <v>SH</v>
          </cell>
          <cell r="M3612">
            <v>1</v>
          </cell>
          <cell r="N3612" t="str">
            <v>Unsalable</v>
          </cell>
        </row>
        <row r="3613">
          <cell r="A3613">
            <v>74102</v>
          </cell>
          <cell r="B3613" t="str">
            <v>Pleioblastus variegatus 'Fortunei'</v>
          </cell>
          <cell r="C3613" t="str">
            <v>Dwarf Whitestripe Bamboo</v>
          </cell>
          <cell r="D3613" t="str">
            <v>US.NoShip</v>
          </cell>
          <cell r="E3613" t="str">
            <v/>
          </cell>
          <cell r="F3613" t="str">
            <v/>
          </cell>
          <cell r="G3613" t="str">
            <v>#2</v>
          </cell>
          <cell r="H3613">
            <v>0</v>
          </cell>
          <cell r="I3613">
            <v>0</v>
          </cell>
          <cell r="J3613">
            <v>0</v>
          </cell>
          <cell r="K3613" t="str">
            <v>Inactive</v>
          </cell>
          <cell r="L3613" t="str">
            <v>SH</v>
          </cell>
          <cell r="M3613">
            <v>1</v>
          </cell>
          <cell r="N3613" t="str">
            <v>NO US</v>
          </cell>
        </row>
        <row r="3614">
          <cell r="A3614">
            <v>90000</v>
          </cell>
          <cell r="B3614" t="str">
            <v>Inventory</v>
          </cell>
          <cell r="C3614" t="str">
            <v>End of Block</v>
          </cell>
          <cell r="D3614" t="str">
            <v/>
          </cell>
          <cell r="E3614" t="str">
            <v/>
          </cell>
          <cell r="F3614" t="str">
            <v/>
          </cell>
          <cell r="G3614" t="str">
            <v>Plug</v>
          </cell>
          <cell r="H3614">
            <v>0</v>
          </cell>
          <cell r="I3614">
            <v>0</v>
          </cell>
          <cell r="J3614">
            <v>0</v>
          </cell>
          <cell r="K3614" t="str">
            <v>Inactive</v>
          </cell>
          <cell r="L3614" t="str">
            <v>TR</v>
          </cell>
          <cell r="M3614">
            <v>9</v>
          </cell>
          <cell r="N3614" t="str">
            <v>Unsalable</v>
          </cell>
        </row>
        <row r="3615">
          <cell r="A3615">
            <v>99001</v>
          </cell>
          <cell r="B3615" t="str">
            <v>Campanula glomerata ‘Superba’</v>
          </cell>
          <cell r="C3615" t="str">
            <v>Superba Clustered Bellflower</v>
          </cell>
          <cell r="D3615" t="str">
            <v/>
          </cell>
          <cell r="E3615" t="str">
            <v/>
          </cell>
          <cell r="F3615" t="str">
            <v/>
          </cell>
          <cell r="G3615" t="str">
            <v>#1</v>
          </cell>
          <cell r="H3615">
            <v>0</v>
          </cell>
          <cell r="I3615">
            <v>0</v>
          </cell>
          <cell r="J3615">
            <v>0</v>
          </cell>
          <cell r="K3615" t="str">
            <v/>
          </cell>
          <cell r="L3615" t="str">
            <v>SP</v>
          </cell>
          <cell r="M3615">
            <v>9.99</v>
          </cell>
        </row>
        <row r="3616">
          <cell r="A3616">
            <v>99002</v>
          </cell>
          <cell r="B3616" t="str">
            <v>Hemerocallis 'Salier'</v>
          </cell>
          <cell r="C3616" t="str">
            <v>Salier Daylily</v>
          </cell>
          <cell r="D3616" t="str">
            <v/>
          </cell>
          <cell r="E3616" t="str">
            <v/>
          </cell>
          <cell r="F3616" t="str">
            <v/>
          </cell>
          <cell r="G3616" t="str">
            <v>#1</v>
          </cell>
          <cell r="H3616">
            <v>4.95</v>
          </cell>
          <cell r="I3616">
            <v>4.6529999999999996</v>
          </cell>
          <cell r="J3616">
            <v>6.052999999999999</v>
          </cell>
          <cell r="L3616" t="str">
            <v>SP</v>
          </cell>
          <cell r="M3616">
            <v>9.99</v>
          </cell>
        </row>
        <row r="3617">
          <cell r="A3617">
            <v>99003</v>
          </cell>
          <cell r="B3617" t="str">
            <v>Geranium x 'Patricia'</v>
          </cell>
          <cell r="C3617" t="str">
            <v>Patricia Geranium</v>
          </cell>
          <cell r="D3617" t="str">
            <v/>
          </cell>
          <cell r="E3617" t="str">
            <v/>
          </cell>
          <cell r="F3617" t="str">
            <v/>
          </cell>
          <cell r="G3617" t="str">
            <v>#1</v>
          </cell>
          <cell r="H3617">
            <v>0</v>
          </cell>
          <cell r="I3617">
            <v>0</v>
          </cell>
          <cell r="J3617">
            <v>0</v>
          </cell>
          <cell r="K3617" t="str">
            <v/>
          </cell>
          <cell r="L3617" t="str">
            <v>SP</v>
          </cell>
          <cell r="M3617">
            <v>9.99</v>
          </cell>
        </row>
        <row r="3618">
          <cell r="A3618">
            <v>99004</v>
          </cell>
          <cell r="B3618" t="str">
            <v>Papaver nudicaule 'Spring Fever Red'</v>
          </cell>
          <cell r="C3618" t="str">
            <v>Spring Fever Red Poppy</v>
          </cell>
          <cell r="D3618" t="str">
            <v/>
          </cell>
          <cell r="E3618" t="str">
            <v/>
          </cell>
          <cell r="F3618" t="str">
            <v/>
          </cell>
          <cell r="G3618" t="str">
            <v>#1</v>
          </cell>
          <cell r="H3618">
            <v>0</v>
          </cell>
          <cell r="I3618">
            <v>0</v>
          </cell>
          <cell r="J3618">
            <v>0</v>
          </cell>
          <cell r="K3618" t="str">
            <v/>
          </cell>
          <cell r="L3618" t="str">
            <v>SP</v>
          </cell>
          <cell r="M3618">
            <v>9.99</v>
          </cell>
        </row>
        <row r="3619">
          <cell r="A3619">
            <v>99005</v>
          </cell>
          <cell r="B3619" t="str">
            <v>Dianthus deltoides 'Neon Star'</v>
          </cell>
          <cell r="C3619" t="str">
            <v>Neon Star Dianthus</v>
          </cell>
          <cell r="D3619" t="str">
            <v/>
          </cell>
          <cell r="E3619" t="str">
            <v/>
          </cell>
          <cell r="F3619" t="str">
            <v/>
          </cell>
          <cell r="G3619" t="str">
            <v>#1</v>
          </cell>
          <cell r="H3619">
            <v>4.95</v>
          </cell>
          <cell r="I3619">
            <v>4.6529999999999996</v>
          </cell>
          <cell r="J3619">
            <v>6.052999999999999</v>
          </cell>
          <cell r="K3619" t="str">
            <v/>
          </cell>
          <cell r="L3619" t="str">
            <v>SP</v>
          </cell>
          <cell r="M3619">
            <v>9.99</v>
          </cell>
        </row>
        <row r="3620">
          <cell r="A3620">
            <v>99006</v>
          </cell>
          <cell r="B3620" t="str">
            <v>Achillea 'Paprika'</v>
          </cell>
          <cell r="C3620" t="str">
            <v>Paprika Yarrow</v>
          </cell>
          <cell r="D3620" t="str">
            <v/>
          </cell>
          <cell r="E3620" t="str">
            <v/>
          </cell>
          <cell r="F3620" t="str">
            <v/>
          </cell>
          <cell r="G3620" t="str">
            <v>#1</v>
          </cell>
          <cell r="H3620">
            <v>4.95</v>
          </cell>
          <cell r="I3620">
            <v>4.6529999999999996</v>
          </cell>
          <cell r="J3620">
            <v>6.052999999999999</v>
          </cell>
          <cell r="K3620" t="str">
            <v/>
          </cell>
          <cell r="L3620" t="str">
            <v>SP</v>
          </cell>
          <cell r="M3620">
            <v>9.99</v>
          </cell>
        </row>
        <row r="3621">
          <cell r="A3621">
            <v>99007</v>
          </cell>
          <cell r="B3621" t="str">
            <v>Allium fistulosum</v>
          </cell>
          <cell r="C3621" t="str">
            <v>Japanese Bunching Onion</v>
          </cell>
          <cell r="D3621" t="str">
            <v/>
          </cell>
          <cell r="E3621" t="str">
            <v/>
          </cell>
          <cell r="F3621" t="str">
            <v/>
          </cell>
          <cell r="G3621" t="str">
            <v>#1</v>
          </cell>
          <cell r="H3621">
            <v>0</v>
          </cell>
          <cell r="I3621">
            <v>0</v>
          </cell>
          <cell r="J3621">
            <v>0</v>
          </cell>
          <cell r="K3621" t="str">
            <v/>
          </cell>
          <cell r="L3621" t="str">
            <v>SP</v>
          </cell>
          <cell r="M3621">
            <v>9.99</v>
          </cell>
        </row>
        <row r="3622">
          <cell r="A3622">
            <v>99008</v>
          </cell>
          <cell r="B3622" t="str">
            <v>Special Order Plants</v>
          </cell>
          <cell r="C3622" t="str">
            <v>Special Order Plant</v>
          </cell>
          <cell r="D3622" t="str">
            <v/>
          </cell>
          <cell r="E3622" t="str">
            <v/>
          </cell>
          <cell r="F3622" t="str">
            <v/>
          </cell>
          <cell r="G3622" t="str">
            <v>#1</v>
          </cell>
          <cell r="H3622">
            <v>0</v>
          </cell>
          <cell r="I3622">
            <v>0</v>
          </cell>
          <cell r="J3622">
            <v>0</v>
          </cell>
          <cell r="K3622" t="str">
            <v>Inactive</v>
          </cell>
          <cell r="L3622" t="str">
            <v>SP</v>
          </cell>
          <cell r="M3622">
            <v>9.99</v>
          </cell>
        </row>
        <row r="3623">
          <cell r="A3623">
            <v>99009</v>
          </cell>
          <cell r="B3623" t="str">
            <v>Special Order Plants</v>
          </cell>
          <cell r="C3623" t="str">
            <v>Special Order Plant</v>
          </cell>
          <cell r="D3623" t="str">
            <v/>
          </cell>
          <cell r="E3623" t="str">
            <v/>
          </cell>
          <cell r="F3623" t="str">
            <v/>
          </cell>
          <cell r="G3623" t="str">
            <v>#1</v>
          </cell>
          <cell r="H3623">
            <v>0</v>
          </cell>
          <cell r="I3623">
            <v>0</v>
          </cell>
          <cell r="J3623">
            <v>0</v>
          </cell>
          <cell r="K3623" t="str">
            <v>Inactive</v>
          </cell>
          <cell r="L3623" t="str">
            <v>SP</v>
          </cell>
          <cell r="M3623">
            <v>9.99</v>
          </cell>
        </row>
        <row r="3624">
          <cell r="A3624">
            <v>99010</v>
          </cell>
          <cell r="B3624" t="str">
            <v>Rosa 'Harison's Yellow'</v>
          </cell>
          <cell r="C3624" t="str">
            <v>Harison's Yellow Rose</v>
          </cell>
          <cell r="D3624" t="str">
            <v/>
          </cell>
          <cell r="E3624" t="str">
            <v/>
          </cell>
          <cell r="F3624" t="str">
            <v/>
          </cell>
          <cell r="G3624" t="str">
            <v>#2</v>
          </cell>
          <cell r="H3624">
            <v>10.25</v>
          </cell>
          <cell r="I3624">
            <v>9.6349999999999998</v>
          </cell>
          <cell r="J3624">
            <v>12.385</v>
          </cell>
          <cell r="K3624" t="str">
            <v/>
          </cell>
          <cell r="L3624" t="str">
            <v>SP</v>
          </cell>
          <cell r="M3624">
            <v>9.99</v>
          </cell>
        </row>
        <row r="3625">
          <cell r="A3625">
            <v>99011</v>
          </cell>
          <cell r="B3625" t="str">
            <v>Pulmonaria saccharata 'Mrs. Moon'</v>
          </cell>
          <cell r="C3625" t="str">
            <v>Mrs. Moon Bethlehem Sage</v>
          </cell>
          <cell r="D3625" t="str">
            <v/>
          </cell>
          <cell r="E3625" t="str">
            <v/>
          </cell>
          <cell r="F3625" t="str">
            <v/>
          </cell>
          <cell r="G3625" t="str">
            <v>#2</v>
          </cell>
          <cell r="H3625">
            <v>4.95</v>
          </cell>
          <cell r="I3625">
            <v>4.6529999999999996</v>
          </cell>
          <cell r="J3625">
            <v>7.4029999999999996</v>
          </cell>
          <cell r="K3625" t="str">
            <v/>
          </cell>
          <cell r="L3625" t="str">
            <v>SP</v>
          </cell>
          <cell r="M3625">
            <v>9.99</v>
          </cell>
        </row>
        <row r="3626">
          <cell r="A3626">
            <v>99012</v>
          </cell>
          <cell r="B3626" t="str">
            <v>Hemerocallis 'Bonanza'</v>
          </cell>
          <cell r="C3626" t="str">
            <v>Bonanza Bi-color Daylily</v>
          </cell>
          <cell r="D3626" t="str">
            <v/>
          </cell>
          <cell r="E3626" t="str">
            <v/>
          </cell>
          <cell r="F3626" t="str">
            <v/>
          </cell>
          <cell r="G3626" t="str">
            <v>#2</v>
          </cell>
          <cell r="H3626">
            <v>9.9499999999999993</v>
          </cell>
          <cell r="I3626">
            <v>9.352999999999998</v>
          </cell>
          <cell r="J3626">
            <v>12.102999999999998</v>
          </cell>
          <cell r="K3626" t="str">
            <v/>
          </cell>
          <cell r="L3626" t="str">
            <v>SP</v>
          </cell>
          <cell r="M3626">
            <v>9.99</v>
          </cell>
        </row>
        <row r="3627">
          <cell r="A3627">
            <v>99013</v>
          </cell>
          <cell r="B3627" t="str">
            <v>Special Order Plants</v>
          </cell>
          <cell r="C3627" t="str">
            <v>Special Order Plant</v>
          </cell>
          <cell r="D3627" t="str">
            <v/>
          </cell>
          <cell r="E3627" t="str">
            <v/>
          </cell>
          <cell r="F3627" t="str">
            <v/>
          </cell>
          <cell r="G3627" t="str">
            <v>#2</v>
          </cell>
          <cell r="H3627">
            <v>0</v>
          </cell>
          <cell r="I3627">
            <v>0</v>
          </cell>
          <cell r="J3627">
            <v>0</v>
          </cell>
          <cell r="K3627" t="str">
            <v>Inactive</v>
          </cell>
          <cell r="L3627" t="str">
            <v>SP</v>
          </cell>
          <cell r="M3627">
            <v>9.99</v>
          </cell>
        </row>
        <row r="3628">
          <cell r="A3628">
            <v>99014</v>
          </cell>
          <cell r="B3628" t="str">
            <v>Special Order Plants</v>
          </cell>
          <cell r="C3628" t="str">
            <v>Special Order Plant</v>
          </cell>
          <cell r="D3628" t="str">
            <v/>
          </cell>
          <cell r="E3628" t="str">
            <v/>
          </cell>
          <cell r="F3628" t="str">
            <v/>
          </cell>
          <cell r="G3628" t="str">
            <v>#2</v>
          </cell>
          <cell r="H3628">
            <v>0</v>
          </cell>
          <cell r="I3628">
            <v>0</v>
          </cell>
          <cell r="J3628">
            <v>0</v>
          </cell>
          <cell r="K3628" t="str">
            <v>Inactive</v>
          </cell>
          <cell r="L3628" t="str">
            <v>SP</v>
          </cell>
          <cell r="M3628">
            <v>9.99</v>
          </cell>
        </row>
        <row r="3629">
          <cell r="A3629">
            <v>99015</v>
          </cell>
          <cell r="B3629" t="str">
            <v>Special Order Plants</v>
          </cell>
          <cell r="C3629" t="str">
            <v>Special Order Plant</v>
          </cell>
          <cell r="D3629" t="str">
            <v/>
          </cell>
          <cell r="E3629" t="str">
            <v/>
          </cell>
          <cell r="F3629" t="str">
            <v/>
          </cell>
          <cell r="G3629" t="str">
            <v>#2</v>
          </cell>
          <cell r="H3629">
            <v>0</v>
          </cell>
          <cell r="I3629">
            <v>0</v>
          </cell>
          <cell r="J3629">
            <v>0</v>
          </cell>
          <cell r="K3629" t="str">
            <v>Inactive</v>
          </cell>
          <cell r="L3629" t="str">
            <v>SP</v>
          </cell>
          <cell r="M3629">
            <v>9.99</v>
          </cell>
        </row>
        <row r="3630">
          <cell r="A3630">
            <v>99016</v>
          </cell>
          <cell r="B3630" t="str">
            <v>Special Order Plants</v>
          </cell>
          <cell r="C3630" t="str">
            <v>Special Order Plant</v>
          </cell>
          <cell r="D3630" t="str">
            <v/>
          </cell>
          <cell r="E3630" t="str">
            <v/>
          </cell>
          <cell r="F3630" t="str">
            <v/>
          </cell>
          <cell r="G3630" t="str">
            <v>#2</v>
          </cell>
          <cell r="H3630">
            <v>0</v>
          </cell>
          <cell r="I3630">
            <v>0</v>
          </cell>
          <cell r="J3630">
            <v>0</v>
          </cell>
          <cell r="K3630" t="str">
            <v>Inactive</v>
          </cell>
          <cell r="L3630" t="str">
            <v>SP</v>
          </cell>
          <cell r="M3630">
            <v>9.99</v>
          </cell>
        </row>
        <row r="3631">
          <cell r="A3631">
            <v>99017</v>
          </cell>
          <cell r="B3631" t="str">
            <v>Special Order Plants</v>
          </cell>
          <cell r="C3631" t="str">
            <v>Special Order Plant</v>
          </cell>
          <cell r="D3631" t="str">
            <v/>
          </cell>
          <cell r="E3631" t="str">
            <v/>
          </cell>
          <cell r="F3631" t="str">
            <v/>
          </cell>
          <cell r="G3631" t="str">
            <v>#2</v>
          </cell>
          <cell r="H3631">
            <v>0</v>
          </cell>
          <cell r="I3631">
            <v>0</v>
          </cell>
          <cell r="J3631">
            <v>0</v>
          </cell>
          <cell r="K3631" t="str">
            <v>Inactive</v>
          </cell>
          <cell r="L3631" t="str">
            <v>SP</v>
          </cell>
          <cell r="M3631">
            <v>9.99</v>
          </cell>
        </row>
        <row r="3632">
          <cell r="A3632">
            <v>99018</v>
          </cell>
          <cell r="B3632" t="str">
            <v>Special Order Plants</v>
          </cell>
          <cell r="C3632" t="str">
            <v>Special Order Plant</v>
          </cell>
          <cell r="D3632" t="str">
            <v/>
          </cell>
          <cell r="E3632" t="str">
            <v/>
          </cell>
          <cell r="F3632" t="str">
            <v/>
          </cell>
          <cell r="G3632" t="str">
            <v>#2</v>
          </cell>
          <cell r="H3632">
            <v>0</v>
          </cell>
          <cell r="I3632">
            <v>0</v>
          </cell>
          <cell r="J3632">
            <v>0</v>
          </cell>
          <cell r="K3632" t="str">
            <v>Inactive</v>
          </cell>
          <cell r="L3632" t="str">
            <v>SP</v>
          </cell>
          <cell r="M3632">
            <v>9.99</v>
          </cell>
        </row>
        <row r="3633">
          <cell r="A3633">
            <v>99019</v>
          </cell>
          <cell r="B3633" t="str">
            <v>Special Order Plants</v>
          </cell>
          <cell r="C3633" t="str">
            <v>Special Order Plant</v>
          </cell>
          <cell r="D3633" t="str">
            <v/>
          </cell>
          <cell r="E3633" t="str">
            <v/>
          </cell>
          <cell r="F3633" t="str">
            <v/>
          </cell>
          <cell r="G3633" t="str">
            <v>#2</v>
          </cell>
          <cell r="H3633">
            <v>0</v>
          </cell>
          <cell r="I3633">
            <v>0</v>
          </cell>
          <cell r="J3633">
            <v>0</v>
          </cell>
          <cell r="K3633" t="str">
            <v>Inactive</v>
          </cell>
          <cell r="L3633" t="str">
            <v>SP</v>
          </cell>
          <cell r="M3633">
            <v>9.99</v>
          </cell>
        </row>
        <row r="3634">
          <cell r="A3634">
            <v>99020</v>
          </cell>
          <cell r="B3634" t="str">
            <v>Special Order Plants</v>
          </cell>
          <cell r="C3634" t="str">
            <v>Special Order Plant</v>
          </cell>
          <cell r="D3634" t="str">
            <v/>
          </cell>
          <cell r="E3634" t="str">
            <v/>
          </cell>
          <cell r="F3634" t="str">
            <v/>
          </cell>
          <cell r="G3634" t="str">
            <v>#5</v>
          </cell>
          <cell r="H3634">
            <v>0</v>
          </cell>
          <cell r="I3634">
            <v>0</v>
          </cell>
          <cell r="J3634">
            <v>0</v>
          </cell>
          <cell r="K3634" t="str">
            <v>Inactive</v>
          </cell>
          <cell r="L3634" t="str">
            <v>SP</v>
          </cell>
          <cell r="M3634">
            <v>9.99</v>
          </cell>
        </row>
        <row r="3635">
          <cell r="A3635">
            <v>99021</v>
          </cell>
          <cell r="B3635" t="str">
            <v>Special Order Plants</v>
          </cell>
          <cell r="C3635" t="str">
            <v>Special Order Plant</v>
          </cell>
          <cell r="D3635" t="str">
            <v/>
          </cell>
          <cell r="E3635" t="str">
            <v/>
          </cell>
          <cell r="F3635" t="str">
            <v/>
          </cell>
          <cell r="G3635" t="str">
            <v>#5</v>
          </cell>
          <cell r="H3635">
            <v>0</v>
          </cell>
          <cell r="I3635">
            <v>0</v>
          </cell>
          <cell r="J3635">
            <v>0</v>
          </cell>
          <cell r="K3635" t="str">
            <v>Inactive</v>
          </cell>
          <cell r="L3635" t="str">
            <v>SP</v>
          </cell>
          <cell r="M3635">
            <v>9.99</v>
          </cell>
        </row>
        <row r="3636">
          <cell r="A3636">
            <v>99022</v>
          </cell>
          <cell r="B3636" t="str">
            <v>Special Order Plants</v>
          </cell>
          <cell r="C3636" t="str">
            <v>Special Order Plant</v>
          </cell>
          <cell r="D3636" t="str">
            <v/>
          </cell>
          <cell r="E3636" t="str">
            <v/>
          </cell>
          <cell r="F3636" t="str">
            <v/>
          </cell>
          <cell r="G3636" t="str">
            <v>#5</v>
          </cell>
          <cell r="H3636">
            <v>0</v>
          </cell>
          <cell r="I3636">
            <v>0</v>
          </cell>
          <cell r="J3636">
            <v>0</v>
          </cell>
          <cell r="K3636" t="str">
            <v>Inactive</v>
          </cell>
          <cell r="L3636" t="str">
            <v>SP</v>
          </cell>
          <cell r="M3636">
            <v>9.99</v>
          </cell>
        </row>
        <row r="3637">
          <cell r="A3637">
            <v>99023</v>
          </cell>
          <cell r="B3637" t="str">
            <v>Special Order Plants</v>
          </cell>
          <cell r="C3637" t="str">
            <v>Special Order Plant</v>
          </cell>
          <cell r="D3637" t="str">
            <v/>
          </cell>
          <cell r="E3637" t="str">
            <v/>
          </cell>
          <cell r="F3637" t="str">
            <v/>
          </cell>
          <cell r="G3637" t="str">
            <v>#5</v>
          </cell>
          <cell r="H3637">
            <v>0</v>
          </cell>
          <cell r="I3637">
            <v>0</v>
          </cell>
          <cell r="J3637">
            <v>0</v>
          </cell>
          <cell r="K3637" t="str">
            <v>Inactive</v>
          </cell>
          <cell r="L3637" t="str">
            <v>SP</v>
          </cell>
          <cell r="M3637">
            <v>9.99</v>
          </cell>
        </row>
        <row r="3638">
          <cell r="A3638">
            <v>99024</v>
          </cell>
          <cell r="B3638" t="str">
            <v>Special Order Plants</v>
          </cell>
          <cell r="C3638" t="str">
            <v>Special Order Plant</v>
          </cell>
          <cell r="D3638" t="str">
            <v/>
          </cell>
          <cell r="E3638" t="str">
            <v/>
          </cell>
          <cell r="F3638" t="str">
            <v/>
          </cell>
          <cell r="G3638" t="str">
            <v>#5</v>
          </cell>
          <cell r="H3638">
            <v>0</v>
          </cell>
          <cell r="I3638">
            <v>0</v>
          </cell>
          <cell r="J3638">
            <v>0</v>
          </cell>
          <cell r="K3638" t="str">
            <v>Inactive</v>
          </cell>
          <cell r="L3638" t="str">
            <v>SP</v>
          </cell>
          <cell r="M3638">
            <v>9.99</v>
          </cell>
        </row>
        <row r="3639">
          <cell r="A3639">
            <v>99025</v>
          </cell>
          <cell r="B3639" t="str">
            <v>Special Order Plants</v>
          </cell>
          <cell r="C3639" t="str">
            <v>Special Order Plant</v>
          </cell>
          <cell r="D3639" t="str">
            <v/>
          </cell>
          <cell r="E3639" t="str">
            <v/>
          </cell>
          <cell r="F3639" t="str">
            <v/>
          </cell>
          <cell r="G3639" t="str">
            <v>#5</v>
          </cell>
          <cell r="H3639">
            <v>0</v>
          </cell>
          <cell r="I3639">
            <v>0</v>
          </cell>
          <cell r="J3639">
            <v>0</v>
          </cell>
          <cell r="K3639" t="str">
            <v>Inactive</v>
          </cell>
          <cell r="L3639" t="str">
            <v>SP</v>
          </cell>
          <cell r="M3639">
            <v>9.99</v>
          </cell>
        </row>
        <row r="3640">
          <cell r="A3640">
            <v>99026</v>
          </cell>
          <cell r="B3640" t="str">
            <v>Special Order Plants</v>
          </cell>
          <cell r="C3640" t="str">
            <v>Special Order Plant</v>
          </cell>
          <cell r="D3640" t="str">
            <v/>
          </cell>
          <cell r="E3640" t="str">
            <v/>
          </cell>
          <cell r="F3640" t="str">
            <v/>
          </cell>
          <cell r="G3640" t="str">
            <v>#5</v>
          </cell>
          <cell r="H3640">
            <v>0</v>
          </cell>
          <cell r="I3640">
            <v>0</v>
          </cell>
          <cell r="J3640">
            <v>0</v>
          </cell>
          <cell r="K3640" t="str">
            <v>Inactive</v>
          </cell>
          <cell r="L3640" t="str">
            <v>SP</v>
          </cell>
          <cell r="M3640">
            <v>9.99</v>
          </cell>
        </row>
        <row r="3641">
          <cell r="A3641">
            <v>99027</v>
          </cell>
          <cell r="B3641" t="str">
            <v>Special Order Plants</v>
          </cell>
          <cell r="C3641" t="str">
            <v>Special Order Plant</v>
          </cell>
          <cell r="D3641" t="str">
            <v/>
          </cell>
          <cell r="E3641" t="str">
            <v/>
          </cell>
          <cell r="F3641" t="str">
            <v/>
          </cell>
          <cell r="G3641" t="str">
            <v>#5</v>
          </cell>
          <cell r="H3641">
            <v>0</v>
          </cell>
          <cell r="I3641">
            <v>0</v>
          </cell>
          <cell r="J3641">
            <v>0</v>
          </cell>
          <cell r="K3641" t="str">
            <v>Inactive</v>
          </cell>
          <cell r="L3641" t="str">
            <v>SP</v>
          </cell>
          <cell r="M3641">
            <v>9.99</v>
          </cell>
        </row>
        <row r="3642">
          <cell r="A3642">
            <v>99028</v>
          </cell>
          <cell r="B3642" t="str">
            <v>Special Order Plants</v>
          </cell>
          <cell r="C3642" t="str">
            <v>Special Order Plant</v>
          </cell>
          <cell r="D3642" t="str">
            <v/>
          </cell>
          <cell r="E3642" t="str">
            <v/>
          </cell>
          <cell r="F3642" t="str">
            <v/>
          </cell>
          <cell r="G3642" t="str">
            <v>#5</v>
          </cell>
          <cell r="H3642">
            <v>0</v>
          </cell>
          <cell r="I3642">
            <v>0</v>
          </cell>
          <cell r="J3642">
            <v>0</v>
          </cell>
          <cell r="K3642" t="str">
            <v>Inactive</v>
          </cell>
          <cell r="L3642" t="str">
            <v>SP</v>
          </cell>
          <cell r="M3642">
            <v>9.99</v>
          </cell>
        </row>
        <row r="3643">
          <cell r="A3643">
            <v>99029</v>
          </cell>
          <cell r="B3643" t="str">
            <v>Special Order Plants</v>
          </cell>
          <cell r="C3643" t="str">
            <v>Special Order Plant</v>
          </cell>
          <cell r="D3643" t="str">
            <v/>
          </cell>
          <cell r="E3643" t="str">
            <v/>
          </cell>
          <cell r="F3643" t="str">
            <v/>
          </cell>
          <cell r="G3643" t="str">
            <v>#5</v>
          </cell>
          <cell r="H3643">
            <v>0</v>
          </cell>
          <cell r="I3643">
            <v>0</v>
          </cell>
          <cell r="J3643">
            <v>0</v>
          </cell>
          <cell r="K3643" t="str">
            <v>Inactive</v>
          </cell>
          <cell r="L3643" t="str">
            <v>SP</v>
          </cell>
          <cell r="M3643">
            <v>9.99</v>
          </cell>
        </row>
        <row r="3644">
          <cell r="A3644">
            <v>99030</v>
          </cell>
          <cell r="B3644" t="str">
            <v>Glyceria- Sweetgrass</v>
          </cell>
          <cell r="C3644" t="str">
            <v>Sweetgrass</v>
          </cell>
          <cell r="D3644" t="str">
            <v/>
          </cell>
          <cell r="E3644" t="str">
            <v/>
          </cell>
          <cell r="F3644" t="str">
            <v/>
          </cell>
          <cell r="G3644" t="str">
            <v>LP</v>
          </cell>
          <cell r="H3644">
            <v>2.95</v>
          </cell>
          <cell r="I3644">
            <v>2.7730000000000001</v>
          </cell>
          <cell r="J3644">
            <v>3.4729999999999999</v>
          </cell>
          <cell r="K3644" t="str">
            <v/>
          </cell>
          <cell r="L3644" t="str">
            <v>SP</v>
          </cell>
          <cell r="M3644">
            <v>9.99</v>
          </cell>
          <cell r="N3644" t="str">
            <v>Unsalable</v>
          </cell>
        </row>
        <row r="3645">
          <cell r="A3645">
            <v>99031</v>
          </cell>
          <cell r="B3645" t="str">
            <v>Special Order Plants</v>
          </cell>
          <cell r="C3645" t="str">
            <v>Special Order Plant</v>
          </cell>
          <cell r="D3645" t="str">
            <v/>
          </cell>
          <cell r="E3645" t="str">
            <v/>
          </cell>
          <cell r="F3645" t="str">
            <v/>
          </cell>
          <cell r="G3645" t="str">
            <v>LP</v>
          </cell>
          <cell r="H3645">
            <v>0</v>
          </cell>
          <cell r="I3645">
            <v>0</v>
          </cell>
          <cell r="J3645">
            <v>0</v>
          </cell>
          <cell r="K3645" t="str">
            <v>Inactive</v>
          </cell>
          <cell r="L3645" t="str">
            <v>SP</v>
          </cell>
          <cell r="M3645">
            <v>9.99</v>
          </cell>
          <cell r="N3645" t="str">
            <v>Unsalable</v>
          </cell>
        </row>
        <row r="3646">
          <cell r="A3646">
            <v>99032</v>
          </cell>
          <cell r="B3646" t="str">
            <v>Special Order Plants</v>
          </cell>
          <cell r="C3646" t="str">
            <v>Special Order Plant</v>
          </cell>
          <cell r="D3646" t="str">
            <v/>
          </cell>
          <cell r="E3646" t="str">
            <v/>
          </cell>
          <cell r="F3646" t="str">
            <v/>
          </cell>
          <cell r="G3646" t="str">
            <v>LP</v>
          </cell>
          <cell r="H3646">
            <v>0</v>
          </cell>
          <cell r="I3646">
            <v>0</v>
          </cell>
          <cell r="J3646">
            <v>0</v>
          </cell>
          <cell r="K3646" t="str">
            <v>Inactive</v>
          </cell>
          <cell r="L3646" t="str">
            <v>SP</v>
          </cell>
          <cell r="M3646">
            <v>9.99</v>
          </cell>
          <cell r="N3646" t="str">
            <v>Unsalable</v>
          </cell>
        </row>
        <row r="3647">
          <cell r="A3647">
            <v>99033</v>
          </cell>
          <cell r="B3647" t="str">
            <v>Special Order Plants</v>
          </cell>
          <cell r="C3647" t="str">
            <v>Special Order Plant</v>
          </cell>
          <cell r="D3647" t="str">
            <v/>
          </cell>
          <cell r="E3647" t="str">
            <v/>
          </cell>
          <cell r="F3647" t="str">
            <v/>
          </cell>
          <cell r="G3647" t="str">
            <v>LP</v>
          </cell>
          <cell r="H3647">
            <v>0</v>
          </cell>
          <cell r="I3647">
            <v>0</v>
          </cell>
          <cell r="J3647">
            <v>0</v>
          </cell>
          <cell r="K3647" t="str">
            <v>Inactive</v>
          </cell>
          <cell r="L3647" t="str">
            <v>SP</v>
          </cell>
          <cell r="M3647">
            <v>9.99</v>
          </cell>
          <cell r="N3647" t="str">
            <v>Unsalable</v>
          </cell>
        </row>
        <row r="3648">
          <cell r="A3648">
            <v>99034</v>
          </cell>
          <cell r="B3648" t="str">
            <v>Special Order Plants</v>
          </cell>
          <cell r="C3648" t="str">
            <v>Special Order Plant</v>
          </cell>
          <cell r="D3648" t="str">
            <v/>
          </cell>
          <cell r="E3648" t="str">
            <v/>
          </cell>
          <cell r="F3648" t="str">
            <v/>
          </cell>
          <cell r="G3648" t="str">
            <v>LP</v>
          </cell>
          <cell r="H3648">
            <v>0</v>
          </cell>
          <cell r="I3648">
            <v>0</v>
          </cell>
          <cell r="J3648">
            <v>0</v>
          </cell>
          <cell r="K3648" t="str">
            <v>Inactive</v>
          </cell>
          <cell r="L3648" t="str">
            <v>SP</v>
          </cell>
          <cell r="M3648">
            <v>9.99</v>
          </cell>
          <cell r="N3648" t="str">
            <v>Unsalable</v>
          </cell>
        </row>
        <row r="3649">
          <cell r="A3649">
            <v>99035</v>
          </cell>
          <cell r="B3649" t="str">
            <v>Syringa Test Plant</v>
          </cell>
          <cell r="C3649" t="str">
            <v>Test Plant Lilac</v>
          </cell>
          <cell r="D3649" t="str">
            <v>NoSales</v>
          </cell>
          <cell r="E3649" t="str">
            <v/>
          </cell>
          <cell r="F3649" t="str">
            <v/>
          </cell>
          <cell r="G3649" t="str">
            <v>#10</v>
          </cell>
          <cell r="H3649">
            <v>0</v>
          </cell>
          <cell r="I3649">
            <v>0</v>
          </cell>
          <cell r="J3649">
            <v>0</v>
          </cell>
          <cell r="K3649" t="str">
            <v/>
          </cell>
          <cell r="L3649" t="str">
            <v>SP</v>
          </cell>
          <cell r="M3649">
            <v>9.99</v>
          </cell>
          <cell r="N3649" t="str">
            <v>Unsalable</v>
          </cell>
        </row>
        <row r="3650">
          <cell r="A3650">
            <v>99036</v>
          </cell>
          <cell r="B3650" t="str">
            <v>Special Order Plants</v>
          </cell>
          <cell r="C3650" t="str">
            <v>Special Order Plant</v>
          </cell>
          <cell r="D3650" t="str">
            <v/>
          </cell>
          <cell r="E3650" t="str">
            <v/>
          </cell>
          <cell r="F3650" t="str">
            <v/>
          </cell>
          <cell r="G3650" t="str">
            <v>#10</v>
          </cell>
          <cell r="H3650">
            <v>0</v>
          </cell>
          <cell r="I3650">
            <v>0</v>
          </cell>
          <cell r="J3650">
            <v>0</v>
          </cell>
          <cell r="K3650" t="str">
            <v>Inactive</v>
          </cell>
          <cell r="L3650" t="str">
            <v>SP</v>
          </cell>
          <cell r="M3650">
            <v>9.99</v>
          </cell>
        </row>
        <row r="3651">
          <cell r="A3651">
            <v>99037</v>
          </cell>
          <cell r="B3651" t="str">
            <v>Special Order Plants</v>
          </cell>
          <cell r="C3651" t="str">
            <v>Special Order Plant</v>
          </cell>
          <cell r="D3651" t="str">
            <v/>
          </cell>
          <cell r="E3651" t="str">
            <v/>
          </cell>
          <cell r="F3651" t="str">
            <v/>
          </cell>
          <cell r="G3651" t="str">
            <v>#10</v>
          </cell>
          <cell r="H3651">
            <v>0</v>
          </cell>
          <cell r="I3651">
            <v>0</v>
          </cell>
          <cell r="J3651">
            <v>0</v>
          </cell>
          <cell r="K3651" t="str">
            <v>Inactive</v>
          </cell>
          <cell r="L3651" t="str">
            <v>SP</v>
          </cell>
          <cell r="M3651">
            <v>9.99</v>
          </cell>
        </row>
        <row r="3652">
          <cell r="A3652">
            <v>99038</v>
          </cell>
          <cell r="B3652" t="str">
            <v>Special Order Plants</v>
          </cell>
          <cell r="C3652" t="str">
            <v>Special Order Plant</v>
          </cell>
          <cell r="D3652" t="str">
            <v/>
          </cell>
          <cell r="E3652" t="str">
            <v/>
          </cell>
          <cell r="F3652" t="str">
            <v/>
          </cell>
          <cell r="G3652" t="str">
            <v>#10</v>
          </cell>
          <cell r="H3652">
            <v>0</v>
          </cell>
          <cell r="I3652">
            <v>0</v>
          </cell>
          <cell r="J3652">
            <v>0</v>
          </cell>
          <cell r="K3652" t="str">
            <v>Inactive</v>
          </cell>
          <cell r="L3652" t="str">
            <v>SP</v>
          </cell>
          <cell r="M3652">
            <v>9.99</v>
          </cell>
        </row>
        <row r="3653">
          <cell r="A3653">
            <v>99039</v>
          </cell>
          <cell r="B3653" t="str">
            <v>Special Order Plants</v>
          </cell>
          <cell r="C3653" t="str">
            <v>Special Order Plant</v>
          </cell>
          <cell r="D3653" t="str">
            <v/>
          </cell>
          <cell r="E3653" t="str">
            <v/>
          </cell>
          <cell r="F3653" t="str">
            <v/>
          </cell>
          <cell r="G3653" t="str">
            <v>#10</v>
          </cell>
          <cell r="H3653">
            <v>0</v>
          </cell>
          <cell r="I3653">
            <v>0</v>
          </cell>
          <cell r="J3653">
            <v>0</v>
          </cell>
          <cell r="K3653" t="str">
            <v>Inactive</v>
          </cell>
          <cell r="L3653" t="str">
            <v>SP</v>
          </cell>
          <cell r="M3653">
            <v>9.99</v>
          </cell>
        </row>
        <row r="3654">
          <cell r="A3654">
            <v>99040</v>
          </cell>
          <cell r="B3654" t="str">
            <v>Special Order Plants</v>
          </cell>
          <cell r="C3654" t="str">
            <v>Special Order Plant</v>
          </cell>
          <cell r="D3654" t="str">
            <v/>
          </cell>
          <cell r="E3654" t="str">
            <v/>
          </cell>
          <cell r="F3654" t="str">
            <v/>
          </cell>
          <cell r="G3654" t="str">
            <v>#15</v>
          </cell>
          <cell r="H3654">
            <v>0</v>
          </cell>
          <cell r="I3654">
            <v>0</v>
          </cell>
          <cell r="J3654">
            <v>0</v>
          </cell>
          <cell r="K3654" t="str">
            <v>Inactive</v>
          </cell>
          <cell r="L3654" t="str">
            <v>SP</v>
          </cell>
          <cell r="M3654">
            <v>9.99</v>
          </cell>
        </row>
        <row r="3655">
          <cell r="A3655">
            <v>99041</v>
          </cell>
          <cell r="B3655" t="str">
            <v>Special Order Plants</v>
          </cell>
          <cell r="C3655" t="str">
            <v>Special Order Plant</v>
          </cell>
          <cell r="D3655" t="str">
            <v/>
          </cell>
          <cell r="E3655" t="str">
            <v/>
          </cell>
          <cell r="F3655" t="str">
            <v/>
          </cell>
          <cell r="G3655" t="str">
            <v>#15</v>
          </cell>
          <cell r="H3655">
            <v>0</v>
          </cell>
          <cell r="I3655">
            <v>0</v>
          </cell>
          <cell r="J3655">
            <v>0</v>
          </cell>
          <cell r="K3655" t="str">
            <v>Inactive</v>
          </cell>
          <cell r="L3655" t="str">
            <v>SP</v>
          </cell>
          <cell r="M3655">
            <v>9.99</v>
          </cell>
        </row>
        <row r="3656">
          <cell r="A3656">
            <v>99042</v>
          </cell>
          <cell r="B3656" t="str">
            <v>Special Order Plants</v>
          </cell>
          <cell r="C3656" t="str">
            <v>Special Order Plant</v>
          </cell>
          <cell r="D3656" t="str">
            <v/>
          </cell>
          <cell r="E3656" t="str">
            <v/>
          </cell>
          <cell r="F3656" t="str">
            <v/>
          </cell>
          <cell r="G3656" t="str">
            <v>#15</v>
          </cell>
          <cell r="H3656">
            <v>0</v>
          </cell>
          <cell r="I3656">
            <v>0</v>
          </cell>
          <cell r="J3656">
            <v>0</v>
          </cell>
          <cell r="K3656" t="str">
            <v>Inactive</v>
          </cell>
          <cell r="L3656" t="str">
            <v>SP</v>
          </cell>
          <cell r="M3656">
            <v>9.99</v>
          </cell>
        </row>
        <row r="3657">
          <cell r="A3657">
            <v>99043</v>
          </cell>
          <cell r="B3657" t="str">
            <v>Special Order Plants</v>
          </cell>
          <cell r="C3657" t="str">
            <v>Special Order Plant</v>
          </cell>
          <cell r="D3657" t="str">
            <v/>
          </cell>
          <cell r="E3657" t="str">
            <v/>
          </cell>
          <cell r="F3657" t="str">
            <v/>
          </cell>
          <cell r="G3657" t="str">
            <v>#15</v>
          </cell>
          <cell r="H3657">
            <v>0</v>
          </cell>
          <cell r="I3657">
            <v>0</v>
          </cell>
          <cell r="J3657">
            <v>0</v>
          </cell>
          <cell r="K3657" t="str">
            <v>Inactive</v>
          </cell>
          <cell r="L3657" t="str">
            <v>SP</v>
          </cell>
          <cell r="M3657">
            <v>9.99</v>
          </cell>
        </row>
        <row r="3658">
          <cell r="A3658">
            <v>99044</v>
          </cell>
          <cell r="B3658" t="str">
            <v>Special Order Plants</v>
          </cell>
          <cell r="C3658" t="str">
            <v>Special Order Plant</v>
          </cell>
          <cell r="D3658" t="str">
            <v/>
          </cell>
          <cell r="E3658" t="str">
            <v/>
          </cell>
          <cell r="F3658" t="str">
            <v/>
          </cell>
          <cell r="G3658" t="str">
            <v>#15</v>
          </cell>
          <cell r="H3658">
            <v>0</v>
          </cell>
          <cell r="I3658">
            <v>0</v>
          </cell>
          <cell r="J3658">
            <v>0</v>
          </cell>
          <cell r="K3658" t="str">
            <v>Inactive</v>
          </cell>
          <cell r="L3658" t="str">
            <v>SP</v>
          </cell>
          <cell r="M3658">
            <v>9.99</v>
          </cell>
        </row>
        <row r="3659">
          <cell r="A3659">
            <v>99045</v>
          </cell>
          <cell r="B3659" t="str">
            <v>Special Order Plants</v>
          </cell>
          <cell r="C3659" t="str">
            <v>Special Order Plant</v>
          </cell>
          <cell r="D3659" t="str">
            <v/>
          </cell>
          <cell r="E3659" t="str">
            <v/>
          </cell>
          <cell r="F3659" t="str">
            <v/>
          </cell>
          <cell r="G3659" t="str">
            <v>#20</v>
          </cell>
          <cell r="H3659">
            <v>0</v>
          </cell>
          <cell r="I3659">
            <v>0</v>
          </cell>
          <cell r="J3659">
            <v>0</v>
          </cell>
          <cell r="K3659" t="str">
            <v>Inactive</v>
          </cell>
          <cell r="L3659" t="str">
            <v>SP</v>
          </cell>
          <cell r="M3659">
            <v>9.99</v>
          </cell>
        </row>
        <row r="3660">
          <cell r="A3660">
            <v>99046</v>
          </cell>
          <cell r="B3660" t="str">
            <v>Special Order Plants</v>
          </cell>
          <cell r="C3660" t="str">
            <v>Special Order Plant</v>
          </cell>
          <cell r="D3660" t="str">
            <v/>
          </cell>
          <cell r="E3660" t="str">
            <v/>
          </cell>
          <cell r="F3660" t="str">
            <v/>
          </cell>
          <cell r="G3660" t="str">
            <v>#20</v>
          </cell>
          <cell r="H3660">
            <v>0</v>
          </cell>
          <cell r="I3660">
            <v>0</v>
          </cell>
          <cell r="J3660">
            <v>0</v>
          </cell>
          <cell r="K3660" t="str">
            <v>Inactive</v>
          </cell>
          <cell r="L3660" t="str">
            <v>SP</v>
          </cell>
          <cell r="M3660">
            <v>9.99</v>
          </cell>
        </row>
        <row r="3661">
          <cell r="A3661">
            <v>99047</v>
          </cell>
          <cell r="B3661" t="str">
            <v>Special Order Plants</v>
          </cell>
          <cell r="C3661" t="str">
            <v>Special Order Plant</v>
          </cell>
          <cell r="D3661" t="str">
            <v/>
          </cell>
          <cell r="E3661" t="str">
            <v/>
          </cell>
          <cell r="F3661" t="str">
            <v/>
          </cell>
          <cell r="G3661" t="str">
            <v>#20</v>
          </cell>
          <cell r="H3661">
            <v>0</v>
          </cell>
          <cell r="I3661">
            <v>0</v>
          </cell>
          <cell r="J3661">
            <v>0</v>
          </cell>
          <cell r="K3661" t="str">
            <v>Inactive</v>
          </cell>
          <cell r="L3661" t="str">
            <v>SP</v>
          </cell>
          <cell r="M3661">
            <v>9.99</v>
          </cell>
        </row>
        <row r="3662">
          <cell r="A3662">
            <v>99048</v>
          </cell>
          <cell r="B3662" t="str">
            <v>Special Order Plants</v>
          </cell>
          <cell r="C3662" t="str">
            <v>Special Order Plant</v>
          </cell>
          <cell r="D3662" t="str">
            <v/>
          </cell>
          <cell r="E3662" t="str">
            <v/>
          </cell>
          <cell r="F3662" t="str">
            <v/>
          </cell>
          <cell r="G3662" t="str">
            <v>#20</v>
          </cell>
          <cell r="H3662">
            <v>0</v>
          </cell>
          <cell r="I3662">
            <v>0</v>
          </cell>
          <cell r="J3662">
            <v>0</v>
          </cell>
          <cell r="K3662" t="str">
            <v>Inactive</v>
          </cell>
          <cell r="L3662" t="str">
            <v>SP</v>
          </cell>
          <cell r="M3662">
            <v>9.99</v>
          </cell>
        </row>
        <row r="3663">
          <cell r="A3663">
            <v>99049</v>
          </cell>
          <cell r="B3663" t="str">
            <v>Special Order Plants</v>
          </cell>
          <cell r="C3663" t="str">
            <v>Special Order Plant</v>
          </cell>
          <cell r="D3663" t="str">
            <v/>
          </cell>
          <cell r="E3663" t="str">
            <v/>
          </cell>
          <cell r="F3663" t="str">
            <v/>
          </cell>
          <cell r="G3663" t="str">
            <v>#20</v>
          </cell>
          <cell r="H3663">
            <v>0</v>
          </cell>
          <cell r="I3663">
            <v>0</v>
          </cell>
          <cell r="J3663">
            <v>0</v>
          </cell>
          <cell r="K3663" t="str">
            <v>Inactive</v>
          </cell>
          <cell r="L3663" t="str">
            <v>SP</v>
          </cell>
          <cell r="M3663">
            <v>9.99</v>
          </cell>
        </row>
        <row r="3664">
          <cell r="A3664">
            <v>99050</v>
          </cell>
          <cell r="B3664" t="str">
            <v>Agropyron trachycaulum</v>
          </cell>
          <cell r="C3664" t="str">
            <v>Awned Wheat Grass Plug</v>
          </cell>
          <cell r="D3664" t="str">
            <v/>
          </cell>
          <cell r="E3664" t="str">
            <v/>
          </cell>
          <cell r="F3664" t="str">
            <v/>
          </cell>
          <cell r="G3664" t="str">
            <v>Plug</v>
          </cell>
          <cell r="H3664">
            <v>0</v>
          </cell>
          <cell r="I3664">
            <v>0</v>
          </cell>
          <cell r="J3664">
            <v>0</v>
          </cell>
          <cell r="K3664" t="str">
            <v/>
          </cell>
          <cell r="L3664" t="str">
            <v>SP</v>
          </cell>
          <cell r="M3664">
            <v>9.99</v>
          </cell>
          <cell r="N3664" t="str">
            <v>Unsalable</v>
          </cell>
        </row>
        <row r="3665">
          <cell r="A3665">
            <v>99051</v>
          </cell>
          <cell r="B3665" t="str">
            <v>Glyceria striata</v>
          </cell>
          <cell r="C3665" t="str">
            <v>Fowl Manna Grass Plug</v>
          </cell>
          <cell r="D3665" t="str">
            <v/>
          </cell>
          <cell r="E3665" t="str">
            <v/>
          </cell>
          <cell r="F3665" t="str">
            <v/>
          </cell>
          <cell r="G3665" t="str">
            <v>Plug</v>
          </cell>
          <cell r="H3665">
            <v>0</v>
          </cell>
          <cell r="I3665">
            <v>0</v>
          </cell>
          <cell r="J3665">
            <v>0</v>
          </cell>
          <cell r="K3665" t="str">
            <v/>
          </cell>
          <cell r="L3665" t="str">
            <v>SP</v>
          </cell>
          <cell r="M3665">
            <v>9.99</v>
          </cell>
          <cell r="N3665" t="str">
            <v>Unsalable</v>
          </cell>
        </row>
        <row r="3666">
          <cell r="A3666">
            <v>99052</v>
          </cell>
          <cell r="B3666" t="str">
            <v>Carex bebbii</v>
          </cell>
          <cell r="C3666" t="str">
            <v>Bebb's Sedge Plug</v>
          </cell>
          <cell r="D3666" t="str">
            <v/>
          </cell>
          <cell r="E3666" t="str">
            <v/>
          </cell>
          <cell r="F3666" t="str">
            <v/>
          </cell>
          <cell r="G3666" t="str">
            <v>Plug</v>
          </cell>
          <cell r="H3666">
            <v>0</v>
          </cell>
          <cell r="I3666">
            <v>0</v>
          </cell>
          <cell r="J3666">
            <v>0</v>
          </cell>
          <cell r="K3666" t="str">
            <v/>
          </cell>
          <cell r="L3666" t="str">
            <v>SP</v>
          </cell>
          <cell r="M3666">
            <v>9.99</v>
          </cell>
          <cell r="N3666" t="str">
            <v>Unsalable</v>
          </cell>
        </row>
        <row r="3667">
          <cell r="A3667">
            <v>99053</v>
          </cell>
          <cell r="B3667" t="str">
            <v>Galium boreale</v>
          </cell>
          <cell r="C3667" t="str">
            <v>Northern Bedstraw Plug</v>
          </cell>
          <cell r="D3667" t="str">
            <v/>
          </cell>
          <cell r="E3667" t="str">
            <v/>
          </cell>
          <cell r="F3667" t="str">
            <v/>
          </cell>
          <cell r="G3667" t="str">
            <v>Plug</v>
          </cell>
          <cell r="H3667">
            <v>0</v>
          </cell>
          <cell r="I3667">
            <v>0</v>
          </cell>
          <cell r="J3667">
            <v>0</v>
          </cell>
          <cell r="K3667" t="str">
            <v/>
          </cell>
          <cell r="L3667" t="str">
            <v>SP</v>
          </cell>
          <cell r="M3667">
            <v>9.99</v>
          </cell>
          <cell r="N3667" t="str">
            <v>Unsalable</v>
          </cell>
        </row>
        <row r="3668">
          <cell r="A3668">
            <v>99054</v>
          </cell>
          <cell r="B3668" t="str">
            <v>Special Order Plants</v>
          </cell>
          <cell r="C3668" t="str">
            <v>Special Order Plant</v>
          </cell>
          <cell r="D3668" t="str">
            <v/>
          </cell>
          <cell r="E3668" t="str">
            <v/>
          </cell>
          <cell r="F3668" t="str">
            <v/>
          </cell>
          <cell r="G3668" t="str">
            <v>Plug</v>
          </cell>
          <cell r="H3668">
            <v>0</v>
          </cell>
          <cell r="I3668">
            <v>0</v>
          </cell>
          <cell r="J3668">
            <v>0</v>
          </cell>
          <cell r="K3668" t="str">
            <v>Inactive</v>
          </cell>
          <cell r="L3668" t="str">
            <v>SP</v>
          </cell>
          <cell r="M3668">
            <v>9.99</v>
          </cell>
          <cell r="N3668" t="str">
            <v>Unsalable</v>
          </cell>
        </row>
        <row r="3669">
          <cell r="A3669">
            <v>99055</v>
          </cell>
          <cell r="B3669" t="str">
            <v>Special Order Plants</v>
          </cell>
          <cell r="C3669" t="str">
            <v>Special Order Plant</v>
          </cell>
          <cell r="D3669" t="str">
            <v/>
          </cell>
          <cell r="E3669" t="str">
            <v/>
          </cell>
          <cell r="F3669" t="str">
            <v/>
          </cell>
          <cell r="G3669" t="str">
            <v>Plug</v>
          </cell>
          <cell r="H3669">
            <v>0</v>
          </cell>
          <cell r="I3669">
            <v>0</v>
          </cell>
          <cell r="J3669">
            <v>0</v>
          </cell>
          <cell r="K3669" t="str">
            <v>Inactive</v>
          </cell>
          <cell r="L3669" t="str">
            <v>SP</v>
          </cell>
          <cell r="M3669">
            <v>9.99</v>
          </cell>
          <cell r="N3669" t="str">
            <v>Unsalable</v>
          </cell>
        </row>
        <row r="3670">
          <cell r="A3670">
            <v>99056</v>
          </cell>
          <cell r="B3670" t="str">
            <v>Special Order Plants</v>
          </cell>
          <cell r="C3670" t="str">
            <v>Special Order Plant</v>
          </cell>
          <cell r="D3670" t="str">
            <v/>
          </cell>
          <cell r="E3670" t="str">
            <v/>
          </cell>
          <cell r="F3670" t="str">
            <v/>
          </cell>
          <cell r="G3670" t="str">
            <v>Plug</v>
          </cell>
          <cell r="H3670">
            <v>0</v>
          </cell>
          <cell r="I3670">
            <v>0</v>
          </cell>
          <cell r="J3670">
            <v>0</v>
          </cell>
          <cell r="K3670" t="str">
            <v>Inactive</v>
          </cell>
          <cell r="L3670" t="str">
            <v>SP</v>
          </cell>
          <cell r="M3670">
            <v>9.99</v>
          </cell>
          <cell r="N3670" t="str">
            <v>Unsalable</v>
          </cell>
        </row>
        <row r="3671">
          <cell r="A3671">
            <v>99057</v>
          </cell>
          <cell r="B3671" t="str">
            <v>Special Order Plants</v>
          </cell>
          <cell r="C3671" t="str">
            <v>Special Order Plant</v>
          </cell>
          <cell r="D3671" t="str">
            <v/>
          </cell>
          <cell r="E3671" t="str">
            <v/>
          </cell>
          <cell r="F3671" t="str">
            <v/>
          </cell>
          <cell r="G3671" t="str">
            <v>Plug</v>
          </cell>
          <cell r="H3671">
            <v>0</v>
          </cell>
          <cell r="I3671">
            <v>0</v>
          </cell>
          <cell r="J3671">
            <v>0</v>
          </cell>
          <cell r="K3671" t="str">
            <v>Inactive</v>
          </cell>
          <cell r="L3671" t="str">
            <v>SP</v>
          </cell>
          <cell r="M3671">
            <v>9.99</v>
          </cell>
          <cell r="N3671" t="str">
            <v>Unsalable</v>
          </cell>
        </row>
        <row r="3672">
          <cell r="A3672">
            <v>99058</v>
          </cell>
          <cell r="B3672" t="str">
            <v>Special Order Plants</v>
          </cell>
          <cell r="C3672" t="str">
            <v>Special Order Plant</v>
          </cell>
          <cell r="D3672" t="str">
            <v/>
          </cell>
          <cell r="E3672" t="str">
            <v/>
          </cell>
          <cell r="F3672" t="str">
            <v/>
          </cell>
          <cell r="G3672" t="str">
            <v>Plug</v>
          </cell>
          <cell r="H3672">
            <v>0</v>
          </cell>
          <cell r="I3672">
            <v>0</v>
          </cell>
          <cell r="J3672">
            <v>0</v>
          </cell>
          <cell r="K3672" t="str">
            <v>Inactive</v>
          </cell>
          <cell r="L3672" t="str">
            <v>SP</v>
          </cell>
          <cell r="M3672">
            <v>9.99</v>
          </cell>
          <cell r="N3672" t="str">
            <v>Unsalable</v>
          </cell>
        </row>
        <row r="3673">
          <cell r="A3673">
            <v>99059</v>
          </cell>
          <cell r="B3673" t="str">
            <v>Special Order Plants</v>
          </cell>
          <cell r="C3673" t="str">
            <v>Special Order Plant</v>
          </cell>
          <cell r="D3673" t="str">
            <v/>
          </cell>
          <cell r="E3673" t="str">
            <v/>
          </cell>
          <cell r="F3673" t="str">
            <v/>
          </cell>
          <cell r="G3673" t="str">
            <v>Plug</v>
          </cell>
          <cell r="H3673">
            <v>0</v>
          </cell>
          <cell r="I3673">
            <v>0</v>
          </cell>
          <cell r="J3673">
            <v>0</v>
          </cell>
          <cell r="K3673" t="str">
            <v>Inactive</v>
          </cell>
          <cell r="L3673" t="str">
            <v>SP</v>
          </cell>
          <cell r="M3673">
            <v>9.99</v>
          </cell>
          <cell r="N3673" t="str">
            <v>Unsalable</v>
          </cell>
        </row>
        <row r="3674">
          <cell r="A3674">
            <v>99966</v>
          </cell>
          <cell r="B3674" t="str">
            <v>Planter, Conifer Multiple</v>
          </cell>
          <cell r="C3674" t="str">
            <v>Planter, Conifer Multiple</v>
          </cell>
          <cell r="D3674" t="str">
            <v>#7 Planter</v>
          </cell>
          <cell r="F3674" t="str">
            <v/>
          </cell>
          <cell r="G3674" t="str">
            <v>15" Sq.</v>
          </cell>
          <cell r="H3674">
            <v>64.5</v>
          </cell>
          <cell r="I3674">
            <v>60.63</v>
          </cell>
          <cell r="J3674">
            <v>90.58</v>
          </cell>
          <cell r="K3674" t="str">
            <v/>
          </cell>
          <cell r="L3674" t="str">
            <v>SP</v>
          </cell>
          <cell r="M3674">
            <v>4</v>
          </cell>
        </row>
        <row r="3675">
          <cell r="A3675">
            <v>99967</v>
          </cell>
          <cell r="B3675" t="str">
            <v>Planter, Tiger Eyes Sumac</v>
          </cell>
          <cell r="C3675" t="str">
            <v>Planter, Tiger Eyes Sumac</v>
          </cell>
          <cell r="D3675" t="str">
            <v>#5 Planter</v>
          </cell>
          <cell r="F3675" t="str">
            <v/>
          </cell>
          <cell r="G3675" t="str">
            <v>12" Sq.</v>
          </cell>
          <cell r="H3675">
            <v>18.95</v>
          </cell>
          <cell r="I3675">
            <v>17.812999999999999</v>
          </cell>
          <cell r="J3675">
            <v>34.762999999999998</v>
          </cell>
          <cell r="K3675" t="str">
            <v/>
          </cell>
          <cell r="L3675" t="str">
            <v>SP</v>
          </cell>
          <cell r="M3675">
            <v>4</v>
          </cell>
        </row>
        <row r="3676">
          <cell r="A3676">
            <v>99968</v>
          </cell>
          <cell r="B3676" t="str">
            <v>Planter, My Monet Weigela</v>
          </cell>
          <cell r="C3676" t="str">
            <v>Planter, My Monet Weigela</v>
          </cell>
          <cell r="D3676" t="str">
            <v>#5 Planter</v>
          </cell>
          <cell r="F3676" t="str">
            <v/>
          </cell>
          <cell r="G3676" t="str">
            <v>12" Sq.</v>
          </cell>
          <cell r="H3676">
            <v>18.95</v>
          </cell>
          <cell r="I3676">
            <v>17.812999999999999</v>
          </cell>
          <cell r="J3676">
            <v>34.762999999999998</v>
          </cell>
          <cell r="K3676" t="str">
            <v/>
          </cell>
          <cell r="L3676" t="str">
            <v>SP</v>
          </cell>
          <cell r="M3676">
            <v>4</v>
          </cell>
        </row>
        <row r="3677">
          <cell r="A3677">
            <v>99969</v>
          </cell>
          <cell r="B3677" t="str">
            <v>Planter, Acer palmatum 'Atropurpureum'</v>
          </cell>
          <cell r="C3677" t="str">
            <v>Planter, Japanese Red Maple</v>
          </cell>
          <cell r="D3677" t="str">
            <v>#5 Planter</v>
          </cell>
          <cell r="F3677" t="str">
            <v/>
          </cell>
          <cell r="G3677" t="str">
            <v>12" Sq.</v>
          </cell>
          <cell r="H3677">
            <v>24.95</v>
          </cell>
          <cell r="I3677">
            <v>23.452999999999999</v>
          </cell>
          <cell r="J3677">
            <v>40.402999999999999</v>
          </cell>
          <cell r="K3677" t="str">
            <v/>
          </cell>
          <cell r="L3677" t="str">
            <v>SP</v>
          </cell>
          <cell r="M3677">
            <v>4</v>
          </cell>
        </row>
        <row r="3678">
          <cell r="A3678">
            <v>99970</v>
          </cell>
          <cell r="B3678" t="str">
            <v>Planter, Jap. Maple Multiple</v>
          </cell>
          <cell r="C3678" t="str">
            <v>Planter, Japanese Maple Multiple</v>
          </cell>
          <cell r="D3678" t="str">
            <v>#7 Planter</v>
          </cell>
          <cell r="F3678" t="str">
            <v/>
          </cell>
          <cell r="G3678" t="str">
            <v>15" Sq.</v>
          </cell>
          <cell r="H3678">
            <v>44.5</v>
          </cell>
          <cell r="I3678">
            <v>41.83</v>
          </cell>
          <cell r="J3678">
            <v>71.78</v>
          </cell>
          <cell r="K3678" t="str">
            <v/>
          </cell>
          <cell r="L3678" t="str">
            <v>SP</v>
          </cell>
          <cell r="M3678">
            <v>4</v>
          </cell>
        </row>
        <row r="3679">
          <cell r="A3679">
            <v>99990</v>
          </cell>
          <cell r="B3679" t="str">
            <v>Linnea borealis</v>
          </cell>
          <cell r="C3679" t="str">
            <v>Linnea Borealis 3-1/2"</v>
          </cell>
          <cell r="D3679" t="str">
            <v/>
          </cell>
          <cell r="F3679" t="str">
            <v>Stick labels only</v>
          </cell>
          <cell r="G3679" t="str">
            <v>3-1/2"</v>
          </cell>
          <cell r="H3679">
            <v>0</v>
          </cell>
          <cell r="I3679">
            <v>0</v>
          </cell>
          <cell r="J3679">
            <v>0</v>
          </cell>
          <cell r="K3679" t="str">
            <v/>
          </cell>
          <cell r="L3679" t="str">
            <v>SH</v>
          </cell>
          <cell r="M3679">
            <v>1</v>
          </cell>
          <cell r="N3679" t="str">
            <v>Unsalable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2492"/>
  <sheetViews>
    <sheetView tabSelected="1" workbookViewId="0">
      <pane ySplit="6" topLeftCell="A2480" activePane="bottomLeft" state="frozen"/>
      <selection pane="bottomLeft" activeCell="G2483" sqref="G2483"/>
    </sheetView>
  </sheetViews>
  <sheetFormatPr defaultColWidth="9.125" defaultRowHeight="12.75"/>
  <cols>
    <col min="1" max="1" width="7.375" style="3" customWidth="1"/>
    <col min="2" max="2" width="6.125" style="3" hidden="1" customWidth="1"/>
    <col min="3" max="3" width="4.75" style="3" customWidth="1"/>
    <col min="4" max="4" width="39" style="1" customWidth="1"/>
    <col min="5" max="5" width="38.625" style="4" customWidth="1"/>
    <col min="6" max="6" width="10" style="4" customWidth="1"/>
    <col min="7" max="7" width="6.75" style="5" customWidth="1"/>
    <col min="8" max="8" width="9.125" style="6" customWidth="1"/>
    <col min="9" max="9" width="10.125" style="10" customWidth="1"/>
    <col min="10" max="16384" width="9.125" style="1"/>
  </cols>
  <sheetData>
    <row r="1" spans="1:9" s="7" customFormat="1" ht="26.25" customHeight="1">
      <c r="A1" s="53" t="s">
        <v>2592</v>
      </c>
      <c r="B1" s="54"/>
      <c r="C1" s="54"/>
      <c r="D1" s="54"/>
      <c r="E1" s="54"/>
      <c r="F1" s="54"/>
      <c r="G1" s="54"/>
      <c r="H1" s="54"/>
      <c r="I1" s="55"/>
    </row>
    <row r="2" spans="1:9" s="7" customFormat="1" ht="24.75" customHeight="1" thickBot="1">
      <c r="A2" s="56" t="s">
        <v>2594</v>
      </c>
      <c r="B2" s="57"/>
      <c r="C2" s="57"/>
      <c r="D2" s="57"/>
      <c r="E2" s="57"/>
      <c r="F2" s="57"/>
      <c r="G2" s="57"/>
      <c r="H2" s="57"/>
      <c r="I2" s="58"/>
    </row>
    <row r="3" spans="1:9" s="7" customFormat="1" ht="30" customHeight="1">
      <c r="A3" s="59" t="s">
        <v>2608</v>
      </c>
      <c r="B3" s="60"/>
      <c r="C3" s="60"/>
      <c r="D3" s="60"/>
      <c r="E3" s="60"/>
      <c r="F3" s="60"/>
      <c r="G3" s="60"/>
      <c r="H3" s="60"/>
      <c r="I3" s="61"/>
    </row>
    <row r="4" spans="1:9" s="7" customFormat="1" ht="18.75" customHeight="1">
      <c r="A4" s="50" t="s">
        <v>2595</v>
      </c>
      <c r="B4" s="19"/>
      <c r="C4" s="51"/>
      <c r="D4" s="52"/>
      <c r="E4" s="13" t="s">
        <v>3120</v>
      </c>
      <c r="F4" s="62" t="s">
        <v>2596</v>
      </c>
      <c r="G4" s="63"/>
      <c r="H4" s="63"/>
      <c r="I4" s="63"/>
    </row>
    <row r="5" spans="1:9" s="7" customFormat="1" ht="18.75" customHeight="1">
      <c r="A5" s="62" t="s">
        <v>2597</v>
      </c>
      <c r="B5" s="63"/>
      <c r="C5" s="63"/>
      <c r="D5" s="63"/>
      <c r="E5" s="64"/>
      <c r="F5" s="21">
        <f ca="1">TODAY()</f>
        <v>44510</v>
      </c>
      <c r="G5" s="17"/>
      <c r="H5" s="17"/>
      <c r="I5" s="17"/>
    </row>
    <row r="6" spans="1:9" s="7" customFormat="1" ht="30.75" customHeight="1" thickBot="1">
      <c r="A6" s="22" t="s">
        <v>2591</v>
      </c>
      <c r="B6" s="23" t="s">
        <v>2600</v>
      </c>
      <c r="C6" s="23" t="s">
        <v>2601</v>
      </c>
      <c r="D6" s="24" t="s">
        <v>1467</v>
      </c>
      <c r="E6" s="24" t="s">
        <v>1468</v>
      </c>
      <c r="F6" s="23" t="s">
        <v>2598</v>
      </c>
      <c r="G6" s="25" t="s">
        <v>2593</v>
      </c>
      <c r="H6" s="26" t="s">
        <v>2599</v>
      </c>
      <c r="I6" s="27" t="s">
        <v>2590</v>
      </c>
    </row>
    <row r="7" spans="1:9" ht="14.25" hidden="1">
      <c r="A7" s="11"/>
      <c r="B7" s="11" t="s">
        <v>2607</v>
      </c>
      <c r="C7" s="11" t="s">
        <v>2603</v>
      </c>
      <c r="D7" s="8" t="s">
        <v>0</v>
      </c>
      <c r="E7" s="8" t="s">
        <v>1</v>
      </c>
      <c r="F7" s="8" t="s">
        <v>2</v>
      </c>
      <c r="G7" s="14"/>
      <c r="H7" s="15">
        <v>19.95</v>
      </c>
      <c r="I7" s="14">
        <f t="shared" ref="I7:I70" si="0">H7*G7</f>
        <v>0</v>
      </c>
    </row>
    <row r="8" spans="1:9" ht="14.25" hidden="1">
      <c r="A8" s="11"/>
      <c r="B8" s="11" t="s">
        <v>2607</v>
      </c>
      <c r="C8" s="11" t="s">
        <v>2603</v>
      </c>
      <c r="D8" s="8" t="s">
        <v>0</v>
      </c>
      <c r="E8" s="8" t="s">
        <v>1</v>
      </c>
      <c r="F8" s="8" t="s">
        <v>18</v>
      </c>
      <c r="G8" s="14"/>
      <c r="H8" s="15">
        <v>26.95</v>
      </c>
      <c r="I8" s="14">
        <f t="shared" si="0"/>
        <v>0</v>
      </c>
    </row>
    <row r="9" spans="1:9" ht="14.25" hidden="1">
      <c r="A9" s="28">
        <v>5</v>
      </c>
      <c r="B9" s="28" t="s">
        <v>2607</v>
      </c>
      <c r="C9" s="28" t="s">
        <v>2603</v>
      </c>
      <c r="D9" s="28" t="s">
        <v>0</v>
      </c>
      <c r="E9" s="28" t="s">
        <v>1</v>
      </c>
      <c r="F9" s="28" t="s">
        <v>19</v>
      </c>
      <c r="G9" s="35"/>
      <c r="H9" s="29">
        <v>39.950000000000003</v>
      </c>
      <c r="I9" s="29">
        <f t="shared" si="0"/>
        <v>0</v>
      </c>
    </row>
    <row r="10" spans="1:9" ht="14.25" hidden="1">
      <c r="A10" s="11"/>
      <c r="B10" s="11" t="s">
        <v>2607</v>
      </c>
      <c r="C10" s="11" t="s">
        <v>2603</v>
      </c>
      <c r="D10" s="8" t="s">
        <v>0</v>
      </c>
      <c r="E10" s="8" t="s">
        <v>1</v>
      </c>
      <c r="F10" s="8" t="s">
        <v>2605</v>
      </c>
      <c r="G10" s="14"/>
      <c r="H10" s="15">
        <v>155</v>
      </c>
      <c r="I10" s="14">
        <f t="shared" si="0"/>
        <v>0</v>
      </c>
    </row>
    <row r="11" spans="1:9" ht="14.25" hidden="1">
      <c r="A11" s="11"/>
      <c r="B11" s="11" t="s">
        <v>2607</v>
      </c>
      <c r="C11" s="11" t="s">
        <v>2603</v>
      </c>
      <c r="D11" s="8" t="s">
        <v>3</v>
      </c>
      <c r="E11" s="8" t="s">
        <v>4</v>
      </c>
      <c r="F11" s="8" t="s">
        <v>18</v>
      </c>
      <c r="G11" s="14"/>
      <c r="H11" s="15">
        <v>26.95</v>
      </c>
      <c r="I11" s="14">
        <f t="shared" si="0"/>
        <v>0</v>
      </c>
    </row>
    <row r="12" spans="1:9" ht="14.25" hidden="1">
      <c r="A12" s="11"/>
      <c r="B12" s="11" t="s">
        <v>2607</v>
      </c>
      <c r="C12" s="11" t="s">
        <v>2603</v>
      </c>
      <c r="D12" s="8" t="s">
        <v>3</v>
      </c>
      <c r="E12" s="8" t="s">
        <v>4</v>
      </c>
      <c r="F12" s="8" t="s">
        <v>19</v>
      </c>
      <c r="G12" s="14"/>
      <c r="H12" s="15">
        <v>39.950000000000003</v>
      </c>
      <c r="I12" s="14">
        <f t="shared" si="0"/>
        <v>0</v>
      </c>
    </row>
    <row r="13" spans="1:9" ht="14.25" hidden="1">
      <c r="A13" s="11"/>
      <c r="B13" s="11" t="s">
        <v>2607</v>
      </c>
      <c r="C13" s="11" t="s">
        <v>2603</v>
      </c>
      <c r="D13" s="8" t="s">
        <v>5</v>
      </c>
      <c r="E13" s="8" t="s">
        <v>6</v>
      </c>
      <c r="F13" s="8" t="s">
        <v>2</v>
      </c>
      <c r="G13" s="14"/>
      <c r="H13" s="15">
        <v>19.95</v>
      </c>
      <c r="I13" s="14">
        <f t="shared" si="0"/>
        <v>0</v>
      </c>
    </row>
    <row r="14" spans="1:9" ht="14.25" hidden="1">
      <c r="A14" s="11"/>
      <c r="B14" s="11" t="s">
        <v>2607</v>
      </c>
      <c r="C14" s="11" t="s">
        <v>2603</v>
      </c>
      <c r="D14" s="8" t="s">
        <v>5</v>
      </c>
      <c r="E14" s="8" t="s">
        <v>6</v>
      </c>
      <c r="F14" s="8" t="s">
        <v>18</v>
      </c>
      <c r="G14" s="14"/>
      <c r="H14" s="15">
        <v>26.95</v>
      </c>
      <c r="I14" s="14">
        <f t="shared" si="0"/>
        <v>0</v>
      </c>
    </row>
    <row r="15" spans="1:9" ht="14.25" hidden="1">
      <c r="A15" s="11"/>
      <c r="B15" s="11" t="s">
        <v>2607</v>
      </c>
      <c r="C15" s="11" t="s">
        <v>2603</v>
      </c>
      <c r="D15" s="8" t="s">
        <v>5</v>
      </c>
      <c r="E15" s="8" t="s">
        <v>6</v>
      </c>
      <c r="F15" s="8" t="s">
        <v>19</v>
      </c>
      <c r="G15" s="14"/>
      <c r="H15" s="15">
        <v>39.950000000000003</v>
      </c>
      <c r="I15" s="14">
        <f t="shared" si="0"/>
        <v>0</v>
      </c>
    </row>
    <row r="16" spans="1:9" ht="14.25" hidden="1">
      <c r="A16" s="11"/>
      <c r="B16" s="11" t="s">
        <v>2607</v>
      </c>
      <c r="C16" s="11" t="s">
        <v>2603</v>
      </c>
      <c r="D16" s="8" t="s">
        <v>7</v>
      </c>
      <c r="E16" s="8" t="s">
        <v>8</v>
      </c>
      <c r="F16" s="8" t="s">
        <v>2</v>
      </c>
      <c r="G16" s="14"/>
      <c r="H16" s="15">
        <v>19.95</v>
      </c>
      <c r="I16" s="14">
        <f t="shared" si="0"/>
        <v>0</v>
      </c>
    </row>
    <row r="17" spans="1:9" ht="14.25" hidden="1">
      <c r="A17" s="11"/>
      <c r="B17" s="11" t="s">
        <v>2607</v>
      </c>
      <c r="C17" s="11" t="s">
        <v>2603</v>
      </c>
      <c r="D17" s="8" t="s">
        <v>7</v>
      </c>
      <c r="E17" s="8" t="s">
        <v>8</v>
      </c>
      <c r="F17" s="8" t="s">
        <v>18</v>
      </c>
      <c r="G17" s="14"/>
      <c r="H17" s="15">
        <v>26.95</v>
      </c>
      <c r="I17" s="14">
        <f t="shared" si="0"/>
        <v>0</v>
      </c>
    </row>
    <row r="18" spans="1:9" ht="14.25" hidden="1">
      <c r="A18" s="11"/>
      <c r="B18" s="11" t="s">
        <v>2607</v>
      </c>
      <c r="C18" s="11" t="s">
        <v>2603</v>
      </c>
      <c r="D18" s="8" t="s">
        <v>7</v>
      </c>
      <c r="E18" s="8" t="s">
        <v>8</v>
      </c>
      <c r="F18" s="8" t="s">
        <v>19</v>
      </c>
      <c r="G18" s="14"/>
      <c r="H18" s="15">
        <v>39.950000000000003</v>
      </c>
      <c r="I18" s="14">
        <f t="shared" si="0"/>
        <v>0</v>
      </c>
    </row>
    <row r="19" spans="1:9" ht="14.25" hidden="1">
      <c r="A19" s="11"/>
      <c r="B19" s="11" t="s">
        <v>2607</v>
      </c>
      <c r="C19" s="11" t="s">
        <v>2603</v>
      </c>
      <c r="D19" s="8" t="s">
        <v>9</v>
      </c>
      <c r="E19" s="8" t="s">
        <v>10</v>
      </c>
      <c r="F19" s="8" t="s">
        <v>19</v>
      </c>
      <c r="G19" s="14"/>
      <c r="H19" s="15">
        <v>74.95</v>
      </c>
      <c r="I19" s="14">
        <f t="shared" si="0"/>
        <v>0</v>
      </c>
    </row>
    <row r="20" spans="1:9" ht="14.25" hidden="1">
      <c r="A20" s="11"/>
      <c r="B20" s="11" t="s">
        <v>2607</v>
      </c>
      <c r="C20" s="11" t="s">
        <v>2603</v>
      </c>
      <c r="D20" s="8" t="s">
        <v>9</v>
      </c>
      <c r="E20" s="8" t="s">
        <v>10</v>
      </c>
      <c r="F20" s="8" t="s">
        <v>1292</v>
      </c>
      <c r="G20" s="14"/>
      <c r="H20" s="15">
        <v>155</v>
      </c>
      <c r="I20" s="14">
        <f t="shared" si="0"/>
        <v>0</v>
      </c>
    </row>
    <row r="21" spans="1:9" s="2" customFormat="1" ht="14.25" hidden="1">
      <c r="A21" s="11"/>
      <c r="B21" s="11" t="s">
        <v>2607</v>
      </c>
      <c r="C21" s="11" t="s">
        <v>2603</v>
      </c>
      <c r="D21" s="8" t="s">
        <v>9</v>
      </c>
      <c r="E21" s="8" t="s">
        <v>10</v>
      </c>
      <c r="F21" s="8" t="s">
        <v>11</v>
      </c>
      <c r="G21" s="14"/>
      <c r="H21" s="15">
        <v>155</v>
      </c>
      <c r="I21" s="14">
        <f t="shared" si="0"/>
        <v>0</v>
      </c>
    </row>
    <row r="22" spans="1:9" s="2" customFormat="1" ht="14.25" hidden="1">
      <c r="A22" s="11"/>
      <c r="B22" s="11" t="s">
        <v>2607</v>
      </c>
      <c r="C22" s="11" t="s">
        <v>2603</v>
      </c>
      <c r="D22" s="8" t="s">
        <v>12</v>
      </c>
      <c r="E22" s="8" t="s">
        <v>1902</v>
      </c>
      <c r="F22" s="8" t="s">
        <v>13</v>
      </c>
      <c r="G22" s="14"/>
      <c r="H22" s="15">
        <v>74.95</v>
      </c>
      <c r="I22" s="14">
        <f t="shared" si="0"/>
        <v>0</v>
      </c>
    </row>
    <row r="23" spans="1:9" s="2" customFormat="1" ht="14.25" hidden="1">
      <c r="A23" s="11"/>
      <c r="B23" s="11" t="s">
        <v>2607</v>
      </c>
      <c r="C23" s="11" t="s">
        <v>2603</v>
      </c>
      <c r="D23" s="8" t="s">
        <v>12</v>
      </c>
      <c r="E23" s="8" t="s">
        <v>1902</v>
      </c>
      <c r="F23" s="8" t="s">
        <v>14</v>
      </c>
      <c r="G23" s="14"/>
      <c r="H23" s="15">
        <v>155</v>
      </c>
      <c r="I23" s="14">
        <f t="shared" si="0"/>
        <v>0</v>
      </c>
    </row>
    <row r="24" spans="1:9" s="2" customFormat="1" ht="14.25" hidden="1">
      <c r="A24" s="11"/>
      <c r="B24" s="11" t="s">
        <v>2607</v>
      </c>
      <c r="C24" s="11" t="s">
        <v>2603</v>
      </c>
      <c r="D24" s="8" t="s">
        <v>15</v>
      </c>
      <c r="E24" s="8" t="s">
        <v>16</v>
      </c>
      <c r="F24" s="8" t="s">
        <v>17</v>
      </c>
      <c r="G24" s="14"/>
      <c r="H24" s="15">
        <v>19.95</v>
      </c>
      <c r="I24" s="14">
        <f t="shared" si="0"/>
        <v>0</v>
      </c>
    </row>
    <row r="25" spans="1:9" s="2" customFormat="1" ht="14.25" hidden="1">
      <c r="A25" s="11"/>
      <c r="B25" s="11" t="s">
        <v>2607</v>
      </c>
      <c r="C25" s="11" t="s">
        <v>2603</v>
      </c>
      <c r="D25" s="8" t="s">
        <v>15</v>
      </c>
      <c r="E25" s="8" t="s">
        <v>16</v>
      </c>
      <c r="F25" s="8" t="s">
        <v>18</v>
      </c>
      <c r="G25" s="14"/>
      <c r="H25" s="15">
        <v>26.95</v>
      </c>
      <c r="I25" s="14">
        <f t="shared" si="0"/>
        <v>0</v>
      </c>
    </row>
    <row r="26" spans="1:9" s="2" customFormat="1" ht="14.25" hidden="1">
      <c r="A26" s="11"/>
      <c r="B26" s="11" t="s">
        <v>2607</v>
      </c>
      <c r="C26" s="11" t="s">
        <v>2603</v>
      </c>
      <c r="D26" s="8" t="s">
        <v>20</v>
      </c>
      <c r="E26" s="8" t="s">
        <v>21</v>
      </c>
      <c r="F26" s="8" t="s">
        <v>2</v>
      </c>
      <c r="G26" s="14"/>
      <c r="H26" s="15">
        <v>19.95</v>
      </c>
      <c r="I26" s="14">
        <f t="shared" si="0"/>
        <v>0</v>
      </c>
    </row>
    <row r="27" spans="1:9" s="2" customFormat="1" ht="14.25" hidden="1">
      <c r="A27" s="11"/>
      <c r="B27" s="11" t="s">
        <v>2607</v>
      </c>
      <c r="C27" s="11" t="s">
        <v>2603</v>
      </c>
      <c r="D27" s="8" t="s">
        <v>20</v>
      </c>
      <c r="E27" s="8" t="s">
        <v>21</v>
      </c>
      <c r="F27" s="8" t="s">
        <v>18</v>
      </c>
      <c r="G27" s="14"/>
      <c r="H27" s="15">
        <v>26.95</v>
      </c>
      <c r="I27" s="14">
        <f t="shared" si="0"/>
        <v>0</v>
      </c>
    </row>
    <row r="28" spans="1:9" s="2" customFormat="1" ht="14.25" hidden="1">
      <c r="A28" s="11"/>
      <c r="B28" s="11" t="s">
        <v>2607</v>
      </c>
      <c r="C28" s="11" t="s">
        <v>2603</v>
      </c>
      <c r="D28" s="8" t="s">
        <v>20</v>
      </c>
      <c r="E28" s="8" t="s">
        <v>21</v>
      </c>
      <c r="F28" s="8" t="s">
        <v>19</v>
      </c>
      <c r="G28" s="14"/>
      <c r="H28" s="15">
        <v>39.950000000000003</v>
      </c>
      <c r="I28" s="14">
        <f t="shared" si="0"/>
        <v>0</v>
      </c>
    </row>
    <row r="29" spans="1:9" s="2" customFormat="1" ht="14.25" hidden="1">
      <c r="A29" s="11"/>
      <c r="B29" s="11" t="s">
        <v>2607</v>
      </c>
      <c r="C29" s="11" t="s">
        <v>2602</v>
      </c>
      <c r="D29" s="8" t="s">
        <v>1469</v>
      </c>
      <c r="E29" s="8" t="s">
        <v>1470</v>
      </c>
      <c r="F29" s="8" t="s">
        <v>17</v>
      </c>
      <c r="G29" s="14"/>
      <c r="H29" s="15">
        <v>19.95</v>
      </c>
      <c r="I29" s="14">
        <f t="shared" si="0"/>
        <v>0</v>
      </c>
    </row>
    <row r="30" spans="1:9" s="2" customFormat="1" ht="14.25" hidden="1">
      <c r="A30" s="28">
        <v>5</v>
      </c>
      <c r="B30" s="28" t="s">
        <v>2607</v>
      </c>
      <c r="C30" s="28" t="s">
        <v>2603</v>
      </c>
      <c r="D30" s="28" t="s">
        <v>0</v>
      </c>
      <c r="E30" s="28" t="s">
        <v>1</v>
      </c>
      <c r="F30" s="28" t="s">
        <v>19</v>
      </c>
      <c r="G30" s="35"/>
      <c r="H30" s="29">
        <v>75</v>
      </c>
      <c r="I30" s="29">
        <f t="shared" si="0"/>
        <v>0</v>
      </c>
    </row>
    <row r="31" spans="1:9" s="2" customFormat="1" ht="14.25" hidden="1">
      <c r="A31" s="11"/>
      <c r="B31" s="11" t="s">
        <v>2607</v>
      </c>
      <c r="C31" s="11" t="s">
        <v>2602</v>
      </c>
      <c r="D31" s="8" t="s">
        <v>22</v>
      </c>
      <c r="E31" s="8" t="s">
        <v>23</v>
      </c>
      <c r="F31" s="8" t="s">
        <v>17</v>
      </c>
      <c r="G31" s="14"/>
      <c r="H31" s="15">
        <v>19.95</v>
      </c>
      <c r="I31" s="14">
        <f t="shared" si="0"/>
        <v>0</v>
      </c>
    </row>
    <row r="32" spans="1:9" s="2" customFormat="1" ht="14.25" hidden="1">
      <c r="A32" s="28">
        <v>5</v>
      </c>
      <c r="B32" s="28" t="s">
        <v>2607</v>
      </c>
      <c r="C32" s="28" t="s">
        <v>2603</v>
      </c>
      <c r="D32" s="28" t="s">
        <v>0</v>
      </c>
      <c r="E32" s="28" t="s">
        <v>1</v>
      </c>
      <c r="F32" s="28" t="s">
        <v>87</v>
      </c>
      <c r="G32" s="35"/>
      <c r="H32" s="29">
        <v>155</v>
      </c>
      <c r="I32" s="29">
        <f t="shared" si="0"/>
        <v>0</v>
      </c>
    </row>
    <row r="33" spans="1:9" s="2" customFormat="1" ht="14.25" hidden="1">
      <c r="A33" s="11"/>
      <c r="B33" s="11" t="s">
        <v>2607</v>
      </c>
      <c r="C33" s="11" t="s">
        <v>2602</v>
      </c>
      <c r="D33" s="8" t="s">
        <v>24</v>
      </c>
      <c r="E33" s="8" t="s">
        <v>25</v>
      </c>
      <c r="F33" s="8" t="s">
        <v>17</v>
      </c>
      <c r="G33" s="14"/>
      <c r="H33" s="15">
        <v>19.95</v>
      </c>
      <c r="I33" s="14">
        <f t="shared" si="0"/>
        <v>0</v>
      </c>
    </row>
    <row r="34" spans="1:9" s="2" customFormat="1" ht="27.75" hidden="1">
      <c r="A34" s="28">
        <v>2</v>
      </c>
      <c r="B34" s="28" t="s">
        <v>2844</v>
      </c>
      <c r="C34" s="28" t="s">
        <v>2863</v>
      </c>
      <c r="D34" s="28" t="s">
        <v>2906</v>
      </c>
      <c r="E34" s="30" t="s">
        <v>2947</v>
      </c>
      <c r="F34" s="28" t="s">
        <v>2894</v>
      </c>
      <c r="G34" s="35"/>
      <c r="H34" s="29">
        <v>65</v>
      </c>
      <c r="I34" s="29">
        <f t="shared" si="0"/>
        <v>0</v>
      </c>
    </row>
    <row r="35" spans="1:9" s="2" customFormat="1" ht="14.25" hidden="1">
      <c r="A35" s="28">
        <v>1</v>
      </c>
      <c r="B35" s="28" t="s">
        <v>2844</v>
      </c>
      <c r="C35" s="28" t="s">
        <v>2863</v>
      </c>
      <c r="D35" s="28" t="s">
        <v>2905</v>
      </c>
      <c r="E35" s="31" t="s">
        <v>2946</v>
      </c>
      <c r="F35" s="28" t="s">
        <v>2869</v>
      </c>
      <c r="G35" s="35"/>
      <c r="H35" s="29">
        <v>155</v>
      </c>
      <c r="I35" s="29">
        <f t="shared" si="0"/>
        <v>0</v>
      </c>
    </row>
    <row r="36" spans="1:9" s="2" customFormat="1" ht="14.25" hidden="1">
      <c r="A36" s="11"/>
      <c r="B36" s="11" t="s">
        <v>2607</v>
      </c>
      <c r="C36" s="11" t="s">
        <v>2602</v>
      </c>
      <c r="D36" s="8" t="s">
        <v>26</v>
      </c>
      <c r="E36" s="8" t="s">
        <v>27</v>
      </c>
      <c r="F36" s="8" t="s">
        <v>17</v>
      </c>
      <c r="G36" s="14"/>
      <c r="H36" s="15">
        <v>19.95</v>
      </c>
      <c r="I36" s="14">
        <f t="shared" si="0"/>
        <v>0</v>
      </c>
    </row>
    <row r="37" spans="1:9" s="2" customFormat="1" ht="14.25" hidden="1">
      <c r="A37" s="28">
        <v>5</v>
      </c>
      <c r="B37" s="28" t="s">
        <v>2607</v>
      </c>
      <c r="C37" s="28" t="s">
        <v>2603</v>
      </c>
      <c r="D37" s="28" t="s">
        <v>2474</v>
      </c>
      <c r="E37" s="28" t="s">
        <v>2475</v>
      </c>
      <c r="F37" s="28" t="s">
        <v>87</v>
      </c>
      <c r="G37" s="35"/>
      <c r="H37" s="29">
        <v>155</v>
      </c>
      <c r="I37" s="29">
        <f t="shared" si="0"/>
        <v>0</v>
      </c>
    </row>
    <row r="38" spans="1:9" s="2" customFormat="1" ht="14.25" hidden="1">
      <c r="A38" s="11"/>
      <c r="B38" s="11" t="s">
        <v>2607</v>
      </c>
      <c r="C38" s="11" t="s">
        <v>2602</v>
      </c>
      <c r="D38" s="8" t="s">
        <v>28</v>
      </c>
      <c r="E38" s="8" t="s">
        <v>29</v>
      </c>
      <c r="F38" s="8" t="s">
        <v>17</v>
      </c>
      <c r="G38" s="14"/>
      <c r="H38" s="15">
        <v>19.95</v>
      </c>
      <c r="I38" s="14">
        <f t="shared" si="0"/>
        <v>0</v>
      </c>
    </row>
    <row r="39" spans="1:9" s="2" customFormat="1" ht="14.25" hidden="1">
      <c r="A39" s="28">
        <v>10</v>
      </c>
      <c r="B39" s="28" t="s">
        <v>2834</v>
      </c>
      <c r="C39" s="28" t="s">
        <v>2604</v>
      </c>
      <c r="D39" s="28" t="s">
        <v>2835</v>
      </c>
      <c r="E39" s="28" t="s">
        <v>2836</v>
      </c>
      <c r="F39" s="28" t="s">
        <v>17</v>
      </c>
      <c r="G39" s="35"/>
      <c r="H39" s="29">
        <v>13.95</v>
      </c>
      <c r="I39" s="29">
        <f t="shared" si="0"/>
        <v>0</v>
      </c>
    </row>
    <row r="40" spans="1:9" s="2" customFormat="1" ht="14.25" hidden="1">
      <c r="A40" s="11"/>
      <c r="B40" s="11" t="s">
        <v>2607</v>
      </c>
      <c r="C40" s="11" t="s">
        <v>2602</v>
      </c>
      <c r="D40" s="8" t="s">
        <v>30</v>
      </c>
      <c r="E40" s="8" t="s">
        <v>31</v>
      </c>
      <c r="F40" s="8" t="s">
        <v>17</v>
      </c>
      <c r="G40" s="14"/>
      <c r="H40" s="15">
        <v>19.95</v>
      </c>
      <c r="I40" s="14">
        <f t="shared" si="0"/>
        <v>0</v>
      </c>
    </row>
    <row r="41" spans="1:9" s="2" customFormat="1" ht="14.25" hidden="1">
      <c r="A41" s="11"/>
      <c r="B41" s="11" t="s">
        <v>2607</v>
      </c>
      <c r="C41" s="11" t="s">
        <v>2602</v>
      </c>
      <c r="D41" s="8" t="s">
        <v>30</v>
      </c>
      <c r="E41" s="8" t="s">
        <v>31</v>
      </c>
      <c r="F41" s="8" t="s">
        <v>18</v>
      </c>
      <c r="G41" s="14"/>
      <c r="H41" s="15">
        <v>26.95</v>
      </c>
      <c r="I41" s="14">
        <f t="shared" si="0"/>
        <v>0</v>
      </c>
    </row>
    <row r="42" spans="1:9" s="2" customFormat="1" ht="14.25" hidden="1">
      <c r="A42" s="11"/>
      <c r="B42" s="11" t="s">
        <v>2607</v>
      </c>
      <c r="C42" s="11" t="s">
        <v>2602</v>
      </c>
      <c r="D42" s="8" t="s">
        <v>30</v>
      </c>
      <c r="E42" s="8" t="s">
        <v>31</v>
      </c>
      <c r="F42" s="8" t="s">
        <v>19</v>
      </c>
      <c r="G42" s="14"/>
      <c r="H42" s="15">
        <v>39.950000000000003</v>
      </c>
      <c r="I42" s="14">
        <f t="shared" si="0"/>
        <v>0</v>
      </c>
    </row>
    <row r="43" spans="1:9" s="2" customFormat="1" ht="14.25" hidden="1">
      <c r="A43" s="11"/>
      <c r="B43" s="11" t="s">
        <v>2607</v>
      </c>
      <c r="C43" s="11" t="s">
        <v>2603</v>
      </c>
      <c r="D43" s="8" t="s">
        <v>1903</v>
      </c>
      <c r="E43" s="8" t="s">
        <v>1904</v>
      </c>
      <c r="F43" s="8" t="s">
        <v>17</v>
      </c>
      <c r="G43" s="14"/>
      <c r="H43" s="15">
        <v>19.95</v>
      </c>
      <c r="I43" s="14">
        <f t="shared" si="0"/>
        <v>0</v>
      </c>
    </row>
    <row r="44" spans="1:9" s="2" customFormat="1" ht="14.25" hidden="1">
      <c r="A44" s="11"/>
      <c r="B44" s="11" t="s">
        <v>2607</v>
      </c>
      <c r="C44" s="11" t="s">
        <v>2603</v>
      </c>
      <c r="D44" s="8" t="s">
        <v>32</v>
      </c>
      <c r="E44" s="8" t="s">
        <v>33</v>
      </c>
      <c r="F44" s="8" t="s">
        <v>17</v>
      </c>
      <c r="G44" s="14"/>
      <c r="H44" s="15">
        <v>19.95</v>
      </c>
      <c r="I44" s="14">
        <f t="shared" si="0"/>
        <v>0</v>
      </c>
    </row>
    <row r="45" spans="1:9" s="2" customFormat="1" ht="14.25" hidden="1">
      <c r="A45" s="11"/>
      <c r="B45" s="11" t="s">
        <v>2607</v>
      </c>
      <c r="C45" s="11" t="s">
        <v>2603</v>
      </c>
      <c r="D45" s="8" t="s">
        <v>32</v>
      </c>
      <c r="E45" s="8" t="s">
        <v>33</v>
      </c>
      <c r="F45" s="8" t="s">
        <v>18</v>
      </c>
      <c r="G45" s="14"/>
      <c r="H45" s="15">
        <v>26.95</v>
      </c>
      <c r="I45" s="14">
        <f t="shared" si="0"/>
        <v>0</v>
      </c>
    </row>
    <row r="46" spans="1:9" s="2" customFormat="1" ht="14.25" hidden="1">
      <c r="A46" s="11"/>
      <c r="B46" s="11" t="s">
        <v>2607</v>
      </c>
      <c r="C46" s="11" t="s">
        <v>2603</v>
      </c>
      <c r="D46" s="8" t="s">
        <v>34</v>
      </c>
      <c r="E46" s="8" t="s">
        <v>35</v>
      </c>
      <c r="F46" s="8" t="s">
        <v>18</v>
      </c>
      <c r="G46" s="14"/>
      <c r="H46" s="15">
        <v>26.95</v>
      </c>
      <c r="I46" s="14">
        <f t="shared" si="0"/>
        <v>0</v>
      </c>
    </row>
    <row r="47" spans="1:9" s="2" customFormat="1" ht="14.25" hidden="1">
      <c r="A47" s="11"/>
      <c r="B47" s="11" t="s">
        <v>2607</v>
      </c>
      <c r="C47" s="11" t="s">
        <v>2603</v>
      </c>
      <c r="D47" s="8" t="s">
        <v>1905</v>
      </c>
      <c r="E47" s="8" t="s">
        <v>1906</v>
      </c>
      <c r="F47" s="8" t="s">
        <v>18</v>
      </c>
      <c r="G47" s="14"/>
      <c r="H47" s="15">
        <v>34.950000000000003</v>
      </c>
      <c r="I47" s="14">
        <f t="shared" si="0"/>
        <v>0</v>
      </c>
    </row>
    <row r="48" spans="1:9" s="2" customFormat="1" ht="14.25" hidden="1">
      <c r="A48" s="11"/>
      <c r="B48" s="11" t="s">
        <v>2607</v>
      </c>
      <c r="C48" s="11" t="s">
        <v>2603</v>
      </c>
      <c r="D48" s="8" t="s">
        <v>1471</v>
      </c>
      <c r="E48" s="8" t="s">
        <v>1472</v>
      </c>
      <c r="F48" s="8" t="s">
        <v>17</v>
      </c>
      <c r="G48" s="14"/>
      <c r="H48" s="15">
        <v>19.95</v>
      </c>
      <c r="I48" s="14">
        <f t="shared" si="0"/>
        <v>0</v>
      </c>
    </row>
    <row r="49" spans="1:9" s="2" customFormat="1" ht="14.25" hidden="1">
      <c r="A49" s="11"/>
      <c r="B49" s="11" t="s">
        <v>2607</v>
      </c>
      <c r="C49" s="11" t="s">
        <v>2603</v>
      </c>
      <c r="D49" s="8" t="s">
        <v>1471</v>
      </c>
      <c r="E49" s="8" t="s">
        <v>1472</v>
      </c>
      <c r="F49" s="8" t="s">
        <v>18</v>
      </c>
      <c r="G49" s="14"/>
      <c r="H49" s="15">
        <v>34.950000000000003</v>
      </c>
      <c r="I49" s="14">
        <f t="shared" si="0"/>
        <v>0</v>
      </c>
    </row>
    <row r="50" spans="1:9" s="2" customFormat="1" ht="14.25" hidden="1">
      <c r="A50" s="11"/>
      <c r="B50" s="11" t="s">
        <v>2607</v>
      </c>
      <c r="C50" s="11" t="s">
        <v>2603</v>
      </c>
      <c r="D50" s="8" t="s">
        <v>36</v>
      </c>
      <c r="E50" s="8" t="s">
        <v>37</v>
      </c>
      <c r="F50" s="8" t="s">
        <v>2</v>
      </c>
      <c r="G50" s="14"/>
      <c r="H50" s="15">
        <v>19.95</v>
      </c>
      <c r="I50" s="14">
        <f t="shared" si="0"/>
        <v>0</v>
      </c>
    </row>
    <row r="51" spans="1:9" s="2" customFormat="1" ht="14.25" hidden="1">
      <c r="A51" s="11"/>
      <c r="B51" s="11" t="s">
        <v>2607</v>
      </c>
      <c r="C51" s="11" t="s">
        <v>2603</v>
      </c>
      <c r="D51" s="8" t="s">
        <v>36</v>
      </c>
      <c r="E51" s="8" t="s">
        <v>37</v>
      </c>
      <c r="F51" s="8" t="s">
        <v>18</v>
      </c>
      <c r="G51" s="14"/>
      <c r="H51" s="15">
        <v>26.95</v>
      </c>
      <c r="I51" s="14">
        <f t="shared" si="0"/>
        <v>0</v>
      </c>
    </row>
    <row r="52" spans="1:9" s="2" customFormat="1" ht="14.25" hidden="1">
      <c r="A52" s="11"/>
      <c r="B52" s="11" t="s">
        <v>2607</v>
      </c>
      <c r="C52" s="11" t="s">
        <v>2603</v>
      </c>
      <c r="D52" s="8" t="s">
        <v>36</v>
      </c>
      <c r="E52" s="8" t="s">
        <v>37</v>
      </c>
      <c r="F52" s="8" t="s">
        <v>19</v>
      </c>
      <c r="G52" s="14"/>
      <c r="H52" s="15">
        <v>39.950000000000003</v>
      </c>
      <c r="I52" s="14">
        <f t="shared" si="0"/>
        <v>0</v>
      </c>
    </row>
    <row r="53" spans="1:9" s="2" customFormat="1" ht="14.25" hidden="1">
      <c r="A53" s="11"/>
      <c r="B53" s="11" t="s">
        <v>2607</v>
      </c>
      <c r="C53" s="11" t="s">
        <v>2603</v>
      </c>
      <c r="D53" s="8" t="s">
        <v>1907</v>
      </c>
      <c r="E53" s="8" t="s">
        <v>1908</v>
      </c>
      <c r="F53" s="8" t="s">
        <v>18</v>
      </c>
      <c r="G53" s="14"/>
      <c r="H53" s="15">
        <v>26.95</v>
      </c>
      <c r="I53" s="14">
        <f t="shared" si="0"/>
        <v>0</v>
      </c>
    </row>
    <row r="54" spans="1:9" s="2" customFormat="1" ht="14.25" hidden="1">
      <c r="A54" s="11"/>
      <c r="B54" s="11" t="s">
        <v>2607</v>
      </c>
      <c r="C54" s="11" t="s">
        <v>2603</v>
      </c>
      <c r="D54" s="8" t="s">
        <v>1473</v>
      </c>
      <c r="E54" s="8" t="s">
        <v>1474</v>
      </c>
      <c r="F54" s="8" t="s">
        <v>18</v>
      </c>
      <c r="G54" s="14"/>
      <c r="H54" s="15">
        <v>26.95</v>
      </c>
      <c r="I54" s="14">
        <f t="shared" si="0"/>
        <v>0</v>
      </c>
    </row>
    <row r="55" spans="1:9" s="2" customFormat="1" ht="14.25" hidden="1">
      <c r="A55" s="11"/>
      <c r="B55" s="11" t="s">
        <v>2607</v>
      </c>
      <c r="C55" s="11" t="s">
        <v>2603</v>
      </c>
      <c r="D55" s="8" t="s">
        <v>1473</v>
      </c>
      <c r="E55" s="8" t="s">
        <v>1474</v>
      </c>
      <c r="F55" s="8" t="s">
        <v>19</v>
      </c>
      <c r="G55" s="14"/>
      <c r="H55" s="15">
        <v>39.950000000000003</v>
      </c>
      <c r="I55" s="14">
        <f t="shared" si="0"/>
        <v>0</v>
      </c>
    </row>
    <row r="56" spans="1:9" s="2" customFormat="1" ht="14.25" hidden="1">
      <c r="A56" s="11"/>
      <c r="B56" s="11" t="s">
        <v>2607</v>
      </c>
      <c r="C56" s="11" t="s">
        <v>2603</v>
      </c>
      <c r="D56" s="8" t="s">
        <v>1909</v>
      </c>
      <c r="E56" s="8" t="s">
        <v>1910</v>
      </c>
      <c r="F56" s="8" t="s">
        <v>17</v>
      </c>
      <c r="G56" s="14"/>
      <c r="H56" s="15">
        <v>19.95</v>
      </c>
      <c r="I56" s="14">
        <f t="shared" si="0"/>
        <v>0</v>
      </c>
    </row>
    <row r="57" spans="1:9" s="2" customFormat="1" ht="14.25" hidden="1">
      <c r="A57" s="11"/>
      <c r="B57" s="11" t="s">
        <v>2607</v>
      </c>
      <c r="C57" s="11" t="s">
        <v>2603</v>
      </c>
      <c r="D57" s="8" t="s">
        <v>1475</v>
      </c>
      <c r="E57" s="8" t="s">
        <v>1476</v>
      </c>
      <c r="F57" s="8" t="s">
        <v>17</v>
      </c>
      <c r="G57" s="14"/>
      <c r="H57" s="15">
        <v>19.95</v>
      </c>
      <c r="I57" s="14">
        <f t="shared" si="0"/>
        <v>0</v>
      </c>
    </row>
    <row r="58" spans="1:9" s="2" customFormat="1" ht="14.25" hidden="1">
      <c r="A58" s="11"/>
      <c r="B58" s="11" t="s">
        <v>2607</v>
      </c>
      <c r="C58" s="11" t="s">
        <v>2603</v>
      </c>
      <c r="D58" s="8" t="s">
        <v>1475</v>
      </c>
      <c r="E58" s="8" t="s">
        <v>1476</v>
      </c>
      <c r="F58" s="8" t="s">
        <v>18</v>
      </c>
      <c r="G58" s="14"/>
      <c r="H58" s="15">
        <v>26.95</v>
      </c>
      <c r="I58" s="14">
        <f t="shared" si="0"/>
        <v>0</v>
      </c>
    </row>
    <row r="59" spans="1:9" s="2" customFormat="1" ht="14.25" hidden="1">
      <c r="A59" s="11"/>
      <c r="B59" s="11" t="s">
        <v>2607</v>
      </c>
      <c r="C59" s="11" t="s">
        <v>2603</v>
      </c>
      <c r="D59" s="8" t="s">
        <v>1477</v>
      </c>
      <c r="E59" s="8" t="s">
        <v>1478</v>
      </c>
      <c r="F59" s="8" t="s">
        <v>17</v>
      </c>
      <c r="G59" s="14"/>
      <c r="H59" s="15">
        <v>19.95</v>
      </c>
      <c r="I59" s="14">
        <f t="shared" si="0"/>
        <v>0</v>
      </c>
    </row>
    <row r="60" spans="1:9" s="2" customFormat="1" ht="14.25" hidden="1">
      <c r="A60" s="11"/>
      <c r="B60" s="11" t="s">
        <v>2607</v>
      </c>
      <c r="C60" s="11" t="s">
        <v>2603</v>
      </c>
      <c r="D60" s="8" t="s">
        <v>1477</v>
      </c>
      <c r="E60" s="8" t="s">
        <v>1478</v>
      </c>
      <c r="F60" s="8" t="s">
        <v>18</v>
      </c>
      <c r="G60" s="14"/>
      <c r="H60" s="15">
        <v>29.95</v>
      </c>
      <c r="I60" s="14">
        <f t="shared" si="0"/>
        <v>0</v>
      </c>
    </row>
    <row r="61" spans="1:9" s="2" customFormat="1" ht="14.25" hidden="1">
      <c r="A61" s="11"/>
      <c r="B61" s="11" t="s">
        <v>2607</v>
      </c>
      <c r="C61" s="11" t="s">
        <v>2603</v>
      </c>
      <c r="D61" s="8" t="s">
        <v>1477</v>
      </c>
      <c r="E61" s="8" t="s">
        <v>1478</v>
      </c>
      <c r="F61" s="8" t="s">
        <v>19</v>
      </c>
      <c r="G61" s="14"/>
      <c r="H61" s="15">
        <v>39.950000000000003</v>
      </c>
      <c r="I61" s="14">
        <f t="shared" si="0"/>
        <v>0</v>
      </c>
    </row>
    <row r="62" spans="1:9" s="2" customFormat="1" ht="14.25" hidden="1">
      <c r="A62" s="11"/>
      <c r="B62" s="11" t="s">
        <v>2607</v>
      </c>
      <c r="C62" s="11" t="s">
        <v>2603</v>
      </c>
      <c r="D62" s="8" t="s">
        <v>39</v>
      </c>
      <c r="E62" s="8" t="s">
        <v>40</v>
      </c>
      <c r="F62" s="8" t="s">
        <v>17</v>
      </c>
      <c r="G62" s="14"/>
      <c r="H62" s="15">
        <v>19.95</v>
      </c>
      <c r="I62" s="14">
        <f t="shared" si="0"/>
        <v>0</v>
      </c>
    </row>
    <row r="63" spans="1:9" s="2" customFormat="1" ht="14.25" hidden="1">
      <c r="A63" s="11"/>
      <c r="B63" s="11" t="s">
        <v>2607</v>
      </c>
      <c r="C63" s="11" t="s">
        <v>2603</v>
      </c>
      <c r="D63" s="8" t="s">
        <v>39</v>
      </c>
      <c r="E63" s="8" t="s">
        <v>40</v>
      </c>
      <c r="F63" s="8" t="s">
        <v>18</v>
      </c>
      <c r="G63" s="14"/>
      <c r="H63" s="15">
        <v>29.95</v>
      </c>
      <c r="I63" s="14">
        <f t="shared" si="0"/>
        <v>0</v>
      </c>
    </row>
    <row r="64" spans="1:9" s="2" customFormat="1" ht="14.25" hidden="1">
      <c r="A64" s="11"/>
      <c r="B64" s="11" t="s">
        <v>2607</v>
      </c>
      <c r="C64" s="11" t="s">
        <v>2603</v>
      </c>
      <c r="D64" s="8" t="s">
        <v>39</v>
      </c>
      <c r="E64" s="8" t="s">
        <v>40</v>
      </c>
      <c r="F64" s="8" t="s">
        <v>19</v>
      </c>
      <c r="G64" s="14"/>
      <c r="H64" s="15">
        <v>39.950000000000003</v>
      </c>
      <c r="I64" s="14">
        <f t="shared" si="0"/>
        <v>0</v>
      </c>
    </row>
    <row r="65" spans="1:9" s="2" customFormat="1" ht="14.25" hidden="1">
      <c r="A65" s="11"/>
      <c r="B65" s="11" t="s">
        <v>2607</v>
      </c>
      <c r="C65" s="11" t="s">
        <v>2603</v>
      </c>
      <c r="D65" s="8" t="s">
        <v>41</v>
      </c>
      <c r="E65" s="8" t="s">
        <v>42</v>
      </c>
      <c r="F65" s="8" t="s">
        <v>17</v>
      </c>
      <c r="G65" s="14"/>
      <c r="H65" s="15">
        <v>19.95</v>
      </c>
      <c r="I65" s="14">
        <f t="shared" si="0"/>
        <v>0</v>
      </c>
    </row>
    <row r="66" spans="1:9" s="2" customFormat="1" ht="14.25" hidden="1">
      <c r="A66" s="11"/>
      <c r="B66" s="11" t="s">
        <v>2607</v>
      </c>
      <c r="C66" s="11" t="s">
        <v>2603</v>
      </c>
      <c r="D66" s="8" t="s">
        <v>41</v>
      </c>
      <c r="E66" s="8" t="s">
        <v>42</v>
      </c>
      <c r="F66" s="8" t="s">
        <v>18</v>
      </c>
      <c r="G66" s="14"/>
      <c r="H66" s="15">
        <v>29.95</v>
      </c>
      <c r="I66" s="14">
        <f t="shared" si="0"/>
        <v>0</v>
      </c>
    </row>
    <row r="67" spans="1:9" s="2" customFormat="1" ht="14.25" hidden="1">
      <c r="A67" s="11"/>
      <c r="B67" s="11" t="s">
        <v>2607</v>
      </c>
      <c r="C67" s="11" t="s">
        <v>2603</v>
      </c>
      <c r="D67" s="8" t="s">
        <v>41</v>
      </c>
      <c r="E67" s="8" t="s">
        <v>42</v>
      </c>
      <c r="F67" s="8" t="s">
        <v>19</v>
      </c>
      <c r="G67" s="14"/>
      <c r="H67" s="15">
        <v>39.950000000000003</v>
      </c>
      <c r="I67" s="14">
        <f t="shared" si="0"/>
        <v>0</v>
      </c>
    </row>
    <row r="68" spans="1:9" s="2" customFormat="1" ht="14.25" hidden="1">
      <c r="A68" s="11"/>
      <c r="B68" s="11" t="s">
        <v>2607</v>
      </c>
      <c r="C68" s="11" t="s">
        <v>2603</v>
      </c>
      <c r="D68" s="8" t="s">
        <v>1911</v>
      </c>
      <c r="E68" s="8" t="s">
        <v>43</v>
      </c>
      <c r="F68" s="8" t="s">
        <v>17</v>
      </c>
      <c r="G68" s="14"/>
      <c r="H68" s="15">
        <v>19.95</v>
      </c>
      <c r="I68" s="14">
        <f t="shared" si="0"/>
        <v>0</v>
      </c>
    </row>
    <row r="69" spans="1:9" s="2" customFormat="1" ht="14.25" hidden="1">
      <c r="A69" s="11"/>
      <c r="B69" s="11" t="s">
        <v>2607</v>
      </c>
      <c r="C69" s="11" t="s">
        <v>2603</v>
      </c>
      <c r="D69" s="8" t="s">
        <v>1911</v>
      </c>
      <c r="E69" s="8" t="s">
        <v>43</v>
      </c>
      <c r="F69" s="8" t="s">
        <v>18</v>
      </c>
      <c r="G69" s="14"/>
      <c r="H69" s="15">
        <v>29.95</v>
      </c>
      <c r="I69" s="14">
        <f t="shared" si="0"/>
        <v>0</v>
      </c>
    </row>
    <row r="70" spans="1:9" s="2" customFormat="1" ht="14.25" hidden="1">
      <c r="A70" s="11"/>
      <c r="B70" s="11" t="s">
        <v>2607</v>
      </c>
      <c r="C70" s="11" t="s">
        <v>2603</v>
      </c>
      <c r="D70" s="8" t="s">
        <v>1911</v>
      </c>
      <c r="E70" s="8" t="s">
        <v>43</v>
      </c>
      <c r="F70" s="8" t="s">
        <v>19</v>
      </c>
      <c r="G70" s="14"/>
      <c r="H70" s="15">
        <v>39.950000000000003</v>
      </c>
      <c r="I70" s="14">
        <f t="shared" si="0"/>
        <v>0</v>
      </c>
    </row>
    <row r="71" spans="1:9" s="2" customFormat="1" ht="14.25" hidden="1">
      <c r="A71" s="11"/>
      <c r="B71" s="11" t="s">
        <v>2607</v>
      </c>
      <c r="C71" s="11" t="s">
        <v>2603</v>
      </c>
      <c r="D71" s="8" t="s">
        <v>1746</v>
      </c>
      <c r="E71" s="8" t="s">
        <v>44</v>
      </c>
      <c r="F71" s="8" t="s">
        <v>17</v>
      </c>
      <c r="G71" s="14"/>
      <c r="H71" s="15">
        <v>19.95</v>
      </c>
      <c r="I71" s="14">
        <f t="shared" ref="I71:I134" si="1">H71*G71</f>
        <v>0</v>
      </c>
    </row>
    <row r="72" spans="1:9" s="2" customFormat="1" ht="14.25" hidden="1">
      <c r="A72" s="11"/>
      <c r="B72" s="11" t="s">
        <v>2607</v>
      </c>
      <c r="C72" s="11" t="s">
        <v>2603</v>
      </c>
      <c r="D72" s="8" t="s">
        <v>1746</v>
      </c>
      <c r="E72" s="8" t="s">
        <v>44</v>
      </c>
      <c r="F72" s="8" t="s">
        <v>18</v>
      </c>
      <c r="G72" s="14"/>
      <c r="H72" s="15">
        <v>29.95</v>
      </c>
      <c r="I72" s="14">
        <f t="shared" si="1"/>
        <v>0</v>
      </c>
    </row>
    <row r="73" spans="1:9" s="2" customFormat="1" ht="14.25" hidden="1">
      <c r="A73" s="11"/>
      <c r="B73" s="11" t="s">
        <v>2607</v>
      </c>
      <c r="C73" s="11" t="s">
        <v>2603</v>
      </c>
      <c r="D73" s="8" t="s">
        <v>1746</v>
      </c>
      <c r="E73" s="8" t="s">
        <v>44</v>
      </c>
      <c r="F73" s="8" t="s">
        <v>19</v>
      </c>
      <c r="G73" s="14"/>
      <c r="H73" s="15">
        <v>39.950000000000003</v>
      </c>
      <c r="I73" s="14">
        <f t="shared" si="1"/>
        <v>0</v>
      </c>
    </row>
    <row r="74" spans="1:9" s="2" customFormat="1" ht="14.25" hidden="1">
      <c r="A74" s="11"/>
      <c r="B74" s="11" t="s">
        <v>2607</v>
      </c>
      <c r="C74" s="11" t="s">
        <v>2603</v>
      </c>
      <c r="D74" s="8" t="s">
        <v>45</v>
      </c>
      <c r="E74" s="8" t="s">
        <v>46</v>
      </c>
      <c r="F74" s="8" t="s">
        <v>17</v>
      </c>
      <c r="G74" s="14"/>
      <c r="H74" s="15">
        <v>19.95</v>
      </c>
      <c r="I74" s="14">
        <f t="shared" si="1"/>
        <v>0</v>
      </c>
    </row>
    <row r="75" spans="1:9" s="2" customFormat="1" ht="14.25" hidden="1">
      <c r="A75" s="11"/>
      <c r="B75" s="11" t="s">
        <v>2607</v>
      </c>
      <c r="C75" s="11" t="s">
        <v>2603</v>
      </c>
      <c r="D75" s="8" t="s">
        <v>45</v>
      </c>
      <c r="E75" s="8" t="s">
        <v>46</v>
      </c>
      <c r="F75" s="8" t="s">
        <v>18</v>
      </c>
      <c r="G75" s="14"/>
      <c r="H75" s="15">
        <v>29.95</v>
      </c>
      <c r="I75" s="14">
        <f t="shared" si="1"/>
        <v>0</v>
      </c>
    </row>
    <row r="76" spans="1:9" s="2" customFormat="1" ht="14.25" hidden="1">
      <c r="A76" s="11"/>
      <c r="B76" s="11" t="s">
        <v>2607</v>
      </c>
      <c r="C76" s="11" t="s">
        <v>2603</v>
      </c>
      <c r="D76" s="8" t="s">
        <v>45</v>
      </c>
      <c r="E76" s="8" t="s">
        <v>46</v>
      </c>
      <c r="F76" s="8" t="s">
        <v>19</v>
      </c>
      <c r="G76" s="14"/>
      <c r="H76" s="15">
        <v>39.950000000000003</v>
      </c>
      <c r="I76" s="14">
        <f t="shared" si="1"/>
        <v>0</v>
      </c>
    </row>
    <row r="77" spans="1:9" s="2" customFormat="1" ht="14.25" hidden="1">
      <c r="A77" s="11"/>
      <c r="B77" s="11" t="s">
        <v>2607</v>
      </c>
      <c r="C77" s="11" t="s">
        <v>2603</v>
      </c>
      <c r="D77" s="8" t="s">
        <v>47</v>
      </c>
      <c r="E77" s="8" t="s">
        <v>1747</v>
      </c>
      <c r="F77" s="8" t="s">
        <v>17</v>
      </c>
      <c r="G77" s="14"/>
      <c r="H77" s="15">
        <v>19.95</v>
      </c>
      <c r="I77" s="14">
        <f t="shared" si="1"/>
        <v>0</v>
      </c>
    </row>
    <row r="78" spans="1:9" s="2" customFormat="1" ht="14.25" hidden="1">
      <c r="A78" s="11"/>
      <c r="B78" s="11" t="s">
        <v>2607</v>
      </c>
      <c r="C78" s="11" t="s">
        <v>2603</v>
      </c>
      <c r="D78" s="8" t="s">
        <v>47</v>
      </c>
      <c r="E78" s="8" t="s">
        <v>1747</v>
      </c>
      <c r="F78" s="8" t="s">
        <v>18</v>
      </c>
      <c r="G78" s="14"/>
      <c r="H78" s="15">
        <v>29.95</v>
      </c>
      <c r="I78" s="14">
        <f t="shared" si="1"/>
        <v>0</v>
      </c>
    </row>
    <row r="79" spans="1:9" s="2" customFormat="1" ht="14.25" hidden="1">
      <c r="A79" s="11"/>
      <c r="B79" s="11" t="s">
        <v>2607</v>
      </c>
      <c r="C79" s="11" t="s">
        <v>2603</v>
      </c>
      <c r="D79" s="8" t="s">
        <v>47</v>
      </c>
      <c r="E79" s="8" t="s">
        <v>1747</v>
      </c>
      <c r="F79" s="8" t="s">
        <v>19</v>
      </c>
      <c r="G79" s="14"/>
      <c r="H79" s="15">
        <v>39.950000000000003</v>
      </c>
      <c r="I79" s="14">
        <f t="shared" si="1"/>
        <v>0</v>
      </c>
    </row>
    <row r="80" spans="1:9" s="2" customFormat="1" ht="14.25" hidden="1">
      <c r="A80" s="11"/>
      <c r="B80" s="11" t="s">
        <v>2607</v>
      </c>
      <c r="C80" s="11" t="s">
        <v>2603</v>
      </c>
      <c r="D80" s="8" t="s">
        <v>48</v>
      </c>
      <c r="E80" s="8" t="s">
        <v>49</v>
      </c>
      <c r="F80" s="8" t="s">
        <v>17</v>
      </c>
      <c r="G80" s="14"/>
      <c r="H80" s="15">
        <v>19.95</v>
      </c>
      <c r="I80" s="14">
        <f t="shared" si="1"/>
        <v>0</v>
      </c>
    </row>
    <row r="81" spans="1:9" s="2" customFormat="1" ht="14.25" hidden="1">
      <c r="A81" s="11"/>
      <c r="B81" s="11" t="s">
        <v>2607</v>
      </c>
      <c r="C81" s="11" t="s">
        <v>2603</v>
      </c>
      <c r="D81" s="8" t="s">
        <v>48</v>
      </c>
      <c r="E81" s="8" t="s">
        <v>49</v>
      </c>
      <c r="F81" s="8" t="s">
        <v>18</v>
      </c>
      <c r="G81" s="14"/>
      <c r="H81" s="15">
        <v>29.95</v>
      </c>
      <c r="I81" s="14">
        <f t="shared" si="1"/>
        <v>0</v>
      </c>
    </row>
    <row r="82" spans="1:9" s="2" customFormat="1" ht="14.25" hidden="1">
      <c r="A82" s="28">
        <v>10</v>
      </c>
      <c r="B82" s="28" t="s">
        <v>2844</v>
      </c>
      <c r="C82" s="28" t="s">
        <v>2845</v>
      </c>
      <c r="D82" s="28" t="s">
        <v>2895</v>
      </c>
      <c r="E82" s="28" t="s">
        <v>2846</v>
      </c>
      <c r="F82" s="28" t="s">
        <v>2848</v>
      </c>
      <c r="G82" s="35"/>
      <c r="H82" s="29">
        <v>13.95</v>
      </c>
      <c r="I82" s="29">
        <f t="shared" si="1"/>
        <v>0</v>
      </c>
    </row>
    <row r="83" spans="1:9" s="2" customFormat="1" ht="14.25" hidden="1">
      <c r="A83" s="11"/>
      <c r="B83" s="11" t="s">
        <v>2607</v>
      </c>
      <c r="C83" s="11" t="s">
        <v>2603</v>
      </c>
      <c r="D83" s="8" t="s">
        <v>50</v>
      </c>
      <c r="E83" s="8" t="s">
        <v>51</v>
      </c>
      <c r="F83" s="8" t="s">
        <v>18</v>
      </c>
      <c r="G83" s="14"/>
      <c r="H83" s="15">
        <v>29.95</v>
      </c>
      <c r="I83" s="14">
        <f t="shared" si="1"/>
        <v>0</v>
      </c>
    </row>
    <row r="84" spans="1:9" s="2" customFormat="1" ht="14.25" hidden="1">
      <c r="A84" s="11"/>
      <c r="B84" s="11" t="s">
        <v>2607</v>
      </c>
      <c r="C84" s="11" t="s">
        <v>2603</v>
      </c>
      <c r="D84" s="8" t="s">
        <v>38</v>
      </c>
      <c r="E84" s="8" t="s">
        <v>1745</v>
      </c>
      <c r="F84" s="8" t="s">
        <v>17</v>
      </c>
      <c r="G84" s="14"/>
      <c r="H84" s="15">
        <v>19.95</v>
      </c>
      <c r="I84" s="14">
        <f t="shared" si="1"/>
        <v>0</v>
      </c>
    </row>
    <row r="85" spans="1:9" s="2" customFormat="1" ht="14.25" hidden="1">
      <c r="A85" s="11"/>
      <c r="B85" s="11" t="s">
        <v>2607</v>
      </c>
      <c r="C85" s="11" t="s">
        <v>2603</v>
      </c>
      <c r="D85" s="8" t="s">
        <v>38</v>
      </c>
      <c r="E85" s="8" t="s">
        <v>1745</v>
      </c>
      <c r="F85" s="8" t="s">
        <v>18</v>
      </c>
      <c r="G85" s="14"/>
      <c r="H85" s="15">
        <v>29.95</v>
      </c>
      <c r="I85" s="14">
        <f t="shared" si="1"/>
        <v>0</v>
      </c>
    </row>
    <row r="86" spans="1:9" s="2" customFormat="1" ht="14.25" hidden="1">
      <c r="A86" s="11"/>
      <c r="B86" s="11" t="s">
        <v>2607</v>
      </c>
      <c r="C86" s="11" t="s">
        <v>2603</v>
      </c>
      <c r="D86" s="8" t="s">
        <v>52</v>
      </c>
      <c r="E86" s="8" t="s">
        <v>53</v>
      </c>
      <c r="F86" s="8" t="s">
        <v>17</v>
      </c>
      <c r="G86" s="14"/>
      <c r="H86" s="15">
        <v>19.95</v>
      </c>
      <c r="I86" s="14">
        <f t="shared" si="1"/>
        <v>0</v>
      </c>
    </row>
    <row r="87" spans="1:9" s="2" customFormat="1" ht="14.25" hidden="1">
      <c r="A87" s="11"/>
      <c r="B87" s="11" t="s">
        <v>2607</v>
      </c>
      <c r="C87" s="11" t="s">
        <v>2603</v>
      </c>
      <c r="D87" s="8" t="s">
        <v>52</v>
      </c>
      <c r="E87" s="8" t="s">
        <v>53</v>
      </c>
      <c r="F87" s="8" t="s">
        <v>18</v>
      </c>
      <c r="G87" s="14"/>
      <c r="H87" s="15">
        <v>26.95</v>
      </c>
      <c r="I87" s="14">
        <f t="shared" si="1"/>
        <v>0</v>
      </c>
    </row>
    <row r="88" spans="1:9" s="2" customFormat="1" ht="14.25" hidden="1">
      <c r="A88" s="11"/>
      <c r="B88" s="11" t="s">
        <v>2607</v>
      </c>
      <c r="C88" s="11" t="s">
        <v>2603</v>
      </c>
      <c r="D88" s="8" t="s">
        <v>54</v>
      </c>
      <c r="E88" s="8" t="s">
        <v>55</v>
      </c>
      <c r="F88" s="8" t="s">
        <v>17</v>
      </c>
      <c r="G88" s="14"/>
      <c r="H88" s="15">
        <v>19.95</v>
      </c>
      <c r="I88" s="14">
        <f t="shared" si="1"/>
        <v>0</v>
      </c>
    </row>
    <row r="89" spans="1:9" s="2" customFormat="1" ht="14.25" hidden="1">
      <c r="A89" s="11"/>
      <c r="B89" s="11" t="s">
        <v>2607</v>
      </c>
      <c r="C89" s="11" t="s">
        <v>2603</v>
      </c>
      <c r="D89" s="8" t="s">
        <v>54</v>
      </c>
      <c r="E89" s="8" t="s">
        <v>55</v>
      </c>
      <c r="F89" s="8" t="s">
        <v>18</v>
      </c>
      <c r="G89" s="14"/>
      <c r="H89" s="15">
        <v>26.95</v>
      </c>
      <c r="I89" s="14">
        <f t="shared" si="1"/>
        <v>0</v>
      </c>
    </row>
    <row r="90" spans="1:9" s="2" customFormat="1" ht="14.25" hidden="1">
      <c r="A90" s="11"/>
      <c r="B90" s="11" t="s">
        <v>2607</v>
      </c>
      <c r="C90" s="11" t="s">
        <v>2603</v>
      </c>
      <c r="D90" s="8" t="s">
        <v>54</v>
      </c>
      <c r="E90" s="8" t="s">
        <v>55</v>
      </c>
      <c r="F90" s="8" t="s">
        <v>19</v>
      </c>
      <c r="G90" s="14"/>
      <c r="H90" s="15">
        <v>39.950000000000003</v>
      </c>
      <c r="I90" s="14">
        <f t="shared" si="1"/>
        <v>0</v>
      </c>
    </row>
    <row r="91" spans="1:9" s="2" customFormat="1" ht="14.25" hidden="1">
      <c r="A91" s="11"/>
      <c r="B91" s="11" t="s">
        <v>2607</v>
      </c>
      <c r="C91" s="11" t="s">
        <v>2603</v>
      </c>
      <c r="D91" s="8" t="s">
        <v>56</v>
      </c>
      <c r="E91" s="8" t="s">
        <v>57</v>
      </c>
      <c r="F91" s="8" t="s">
        <v>18</v>
      </c>
      <c r="G91" s="14"/>
      <c r="H91" s="15">
        <v>26.95</v>
      </c>
      <c r="I91" s="14">
        <f t="shared" si="1"/>
        <v>0</v>
      </c>
    </row>
    <row r="92" spans="1:9" s="2" customFormat="1" ht="14.25" hidden="1">
      <c r="A92" s="11"/>
      <c r="B92" s="11" t="s">
        <v>2607</v>
      </c>
      <c r="C92" s="11" t="s">
        <v>2603</v>
      </c>
      <c r="D92" s="8" t="s">
        <v>58</v>
      </c>
      <c r="E92" s="8" t="s">
        <v>59</v>
      </c>
      <c r="F92" s="8" t="s">
        <v>17</v>
      </c>
      <c r="G92" s="14"/>
      <c r="H92" s="15">
        <v>19.95</v>
      </c>
      <c r="I92" s="14">
        <f t="shared" si="1"/>
        <v>0</v>
      </c>
    </row>
    <row r="93" spans="1:9" s="2" customFormat="1" ht="14.25" hidden="1">
      <c r="A93" s="11"/>
      <c r="B93" s="11" t="s">
        <v>2607</v>
      </c>
      <c r="C93" s="11" t="s">
        <v>2603</v>
      </c>
      <c r="D93" s="8" t="s">
        <v>58</v>
      </c>
      <c r="E93" s="8" t="s">
        <v>59</v>
      </c>
      <c r="F93" s="8" t="s">
        <v>18</v>
      </c>
      <c r="G93" s="14"/>
      <c r="H93" s="15">
        <v>26.95</v>
      </c>
      <c r="I93" s="14">
        <f t="shared" si="1"/>
        <v>0</v>
      </c>
    </row>
    <row r="94" spans="1:9" s="2" customFormat="1" ht="14.25" hidden="1">
      <c r="A94" s="11"/>
      <c r="B94" s="11" t="s">
        <v>2607</v>
      </c>
      <c r="C94" s="11" t="s">
        <v>2603</v>
      </c>
      <c r="D94" s="8" t="s">
        <v>1479</v>
      </c>
      <c r="E94" s="8" t="s">
        <v>1912</v>
      </c>
      <c r="F94" s="8" t="s">
        <v>18</v>
      </c>
      <c r="G94" s="14"/>
      <c r="H94" s="15">
        <v>26.95</v>
      </c>
      <c r="I94" s="14">
        <f t="shared" si="1"/>
        <v>0</v>
      </c>
    </row>
    <row r="95" spans="1:9" s="2" customFormat="1" ht="14.25" hidden="1">
      <c r="A95" s="11"/>
      <c r="B95" s="11" t="s">
        <v>2607</v>
      </c>
      <c r="C95" s="11" t="s">
        <v>2603</v>
      </c>
      <c r="D95" s="8" t="s">
        <v>60</v>
      </c>
      <c r="E95" s="8" t="s">
        <v>61</v>
      </c>
      <c r="F95" s="8" t="s">
        <v>17</v>
      </c>
      <c r="G95" s="14"/>
      <c r="H95" s="15">
        <v>19.95</v>
      </c>
      <c r="I95" s="14">
        <f t="shared" si="1"/>
        <v>0</v>
      </c>
    </row>
    <row r="96" spans="1:9" s="2" customFormat="1" ht="14.25" hidden="1">
      <c r="A96" s="11"/>
      <c r="B96" s="11" t="s">
        <v>2607</v>
      </c>
      <c r="C96" s="11" t="s">
        <v>2603</v>
      </c>
      <c r="D96" s="8" t="s">
        <v>60</v>
      </c>
      <c r="E96" s="8" t="s">
        <v>61</v>
      </c>
      <c r="F96" s="8" t="s">
        <v>18</v>
      </c>
      <c r="G96" s="14"/>
      <c r="H96" s="15">
        <v>26.95</v>
      </c>
      <c r="I96" s="14">
        <f t="shared" si="1"/>
        <v>0</v>
      </c>
    </row>
    <row r="97" spans="1:9" s="2" customFormat="1" ht="14.25" hidden="1">
      <c r="A97" s="11"/>
      <c r="B97" s="11" t="s">
        <v>2607</v>
      </c>
      <c r="C97" s="11" t="s">
        <v>2603</v>
      </c>
      <c r="D97" s="8" t="s">
        <v>60</v>
      </c>
      <c r="E97" s="8" t="s">
        <v>61</v>
      </c>
      <c r="F97" s="8" t="s">
        <v>19</v>
      </c>
      <c r="G97" s="14"/>
      <c r="H97" s="15">
        <v>39.950000000000003</v>
      </c>
      <c r="I97" s="14">
        <f t="shared" si="1"/>
        <v>0</v>
      </c>
    </row>
    <row r="98" spans="1:9" s="2" customFormat="1" ht="14.25" hidden="1">
      <c r="A98" s="11"/>
      <c r="B98" s="11" t="s">
        <v>2607</v>
      </c>
      <c r="C98" s="11" t="s">
        <v>2603</v>
      </c>
      <c r="D98" s="8" t="s">
        <v>62</v>
      </c>
      <c r="E98" s="8" t="s">
        <v>63</v>
      </c>
      <c r="F98" s="8" t="s">
        <v>18</v>
      </c>
      <c r="G98" s="14"/>
      <c r="H98" s="15">
        <v>26.95</v>
      </c>
      <c r="I98" s="14">
        <f t="shared" si="1"/>
        <v>0</v>
      </c>
    </row>
    <row r="99" spans="1:9" s="2" customFormat="1" ht="14.25" hidden="1">
      <c r="A99" s="11"/>
      <c r="B99" s="11" t="s">
        <v>2607</v>
      </c>
      <c r="C99" s="11" t="s">
        <v>2603</v>
      </c>
      <c r="D99" s="8" t="s">
        <v>64</v>
      </c>
      <c r="E99" s="8" t="s">
        <v>65</v>
      </c>
      <c r="F99" s="8" t="s">
        <v>17</v>
      </c>
      <c r="G99" s="14"/>
      <c r="H99" s="15">
        <v>19.95</v>
      </c>
      <c r="I99" s="14">
        <f t="shared" si="1"/>
        <v>0</v>
      </c>
    </row>
    <row r="100" spans="1:9" s="2" customFormat="1" ht="14.25" hidden="1">
      <c r="A100" s="11"/>
      <c r="B100" s="11" t="s">
        <v>2607</v>
      </c>
      <c r="C100" s="11" t="s">
        <v>2603</v>
      </c>
      <c r="D100" s="8" t="s">
        <v>64</v>
      </c>
      <c r="E100" s="8" t="s">
        <v>65</v>
      </c>
      <c r="F100" s="8" t="s">
        <v>18</v>
      </c>
      <c r="G100" s="14"/>
      <c r="H100" s="15">
        <v>26.95</v>
      </c>
      <c r="I100" s="14">
        <f t="shared" si="1"/>
        <v>0</v>
      </c>
    </row>
    <row r="101" spans="1:9" s="2" customFormat="1" ht="14.25" hidden="1">
      <c r="A101" s="11"/>
      <c r="B101" s="11" t="s">
        <v>2607</v>
      </c>
      <c r="C101" s="11" t="s">
        <v>2603</v>
      </c>
      <c r="D101" s="8" t="s">
        <v>66</v>
      </c>
      <c r="E101" s="8" t="s">
        <v>67</v>
      </c>
      <c r="F101" s="8" t="s">
        <v>2</v>
      </c>
      <c r="G101" s="14"/>
      <c r="H101" s="15">
        <v>19.95</v>
      </c>
      <c r="I101" s="14">
        <f t="shared" si="1"/>
        <v>0</v>
      </c>
    </row>
    <row r="102" spans="1:9" s="2" customFormat="1" ht="14.25" hidden="1">
      <c r="A102" s="11"/>
      <c r="B102" s="11" t="s">
        <v>2607</v>
      </c>
      <c r="C102" s="11" t="s">
        <v>2603</v>
      </c>
      <c r="D102" s="8" t="s">
        <v>66</v>
      </c>
      <c r="E102" s="8" t="s">
        <v>67</v>
      </c>
      <c r="F102" s="8" t="s">
        <v>18</v>
      </c>
      <c r="G102" s="14"/>
      <c r="H102" s="15">
        <v>26.95</v>
      </c>
      <c r="I102" s="14">
        <f t="shared" si="1"/>
        <v>0</v>
      </c>
    </row>
    <row r="103" spans="1:9" s="2" customFormat="1" ht="14.25" hidden="1">
      <c r="A103" s="11"/>
      <c r="B103" s="11" t="s">
        <v>2607</v>
      </c>
      <c r="C103" s="11" t="s">
        <v>2603</v>
      </c>
      <c r="D103" s="8" t="s">
        <v>68</v>
      </c>
      <c r="E103" s="8" t="s">
        <v>69</v>
      </c>
      <c r="F103" s="8" t="s">
        <v>13</v>
      </c>
      <c r="G103" s="14"/>
      <c r="H103" s="15">
        <v>69.95</v>
      </c>
      <c r="I103" s="14">
        <f t="shared" si="1"/>
        <v>0</v>
      </c>
    </row>
    <row r="104" spans="1:9" s="2" customFormat="1" ht="14.25" hidden="1">
      <c r="A104" s="11"/>
      <c r="B104" s="11" t="s">
        <v>2607</v>
      </c>
      <c r="C104" s="11" t="s">
        <v>2603</v>
      </c>
      <c r="D104" s="8" t="s">
        <v>70</v>
      </c>
      <c r="E104" s="8" t="s">
        <v>71</v>
      </c>
      <c r="F104" s="8" t="s">
        <v>18</v>
      </c>
      <c r="G104" s="14"/>
      <c r="H104" s="15">
        <v>26.95</v>
      </c>
      <c r="I104" s="14">
        <f t="shared" si="1"/>
        <v>0</v>
      </c>
    </row>
    <row r="105" spans="1:9" s="2" customFormat="1" ht="14.25" hidden="1">
      <c r="A105" s="11"/>
      <c r="B105" s="11" t="s">
        <v>2607</v>
      </c>
      <c r="C105" s="11" t="s">
        <v>2603</v>
      </c>
      <c r="D105" s="8" t="s">
        <v>70</v>
      </c>
      <c r="E105" s="8" t="s">
        <v>71</v>
      </c>
      <c r="F105" s="8" t="s">
        <v>13</v>
      </c>
      <c r="G105" s="14"/>
      <c r="H105" s="15">
        <v>69.95</v>
      </c>
      <c r="I105" s="14">
        <f t="shared" si="1"/>
        <v>0</v>
      </c>
    </row>
    <row r="106" spans="1:9" s="2" customFormat="1" ht="14.25" hidden="1">
      <c r="A106" s="11"/>
      <c r="B106" s="11" t="s">
        <v>2607</v>
      </c>
      <c r="C106" s="11" t="s">
        <v>2603</v>
      </c>
      <c r="D106" s="8" t="s">
        <v>70</v>
      </c>
      <c r="E106" s="8" t="s">
        <v>71</v>
      </c>
      <c r="F106" s="8" t="s">
        <v>14</v>
      </c>
      <c r="G106" s="14"/>
      <c r="H106" s="15">
        <v>155</v>
      </c>
      <c r="I106" s="14">
        <f t="shared" si="1"/>
        <v>0</v>
      </c>
    </row>
    <row r="107" spans="1:9" s="2" customFormat="1" ht="14.25" hidden="1">
      <c r="A107" s="11"/>
      <c r="B107" s="11" t="s">
        <v>2607</v>
      </c>
      <c r="C107" s="11" t="s">
        <v>2603</v>
      </c>
      <c r="D107" s="8" t="s">
        <v>72</v>
      </c>
      <c r="E107" s="8" t="s">
        <v>73</v>
      </c>
      <c r="F107" s="8" t="s">
        <v>17</v>
      </c>
      <c r="G107" s="14"/>
      <c r="H107" s="15">
        <v>19.95</v>
      </c>
      <c r="I107" s="14">
        <f t="shared" si="1"/>
        <v>0</v>
      </c>
    </row>
    <row r="108" spans="1:9" s="2" customFormat="1" ht="14.25" hidden="1">
      <c r="A108" s="11"/>
      <c r="B108" s="11" t="s">
        <v>2607</v>
      </c>
      <c r="C108" s="11" t="s">
        <v>2603</v>
      </c>
      <c r="D108" s="8" t="s">
        <v>72</v>
      </c>
      <c r="E108" s="8" t="s">
        <v>73</v>
      </c>
      <c r="F108" s="8" t="s">
        <v>18</v>
      </c>
      <c r="G108" s="14"/>
      <c r="H108" s="15">
        <v>26.95</v>
      </c>
      <c r="I108" s="14">
        <f t="shared" si="1"/>
        <v>0</v>
      </c>
    </row>
    <row r="109" spans="1:9" s="2" customFormat="1" ht="14.25" hidden="1">
      <c r="A109" s="11"/>
      <c r="B109" s="11" t="s">
        <v>2607</v>
      </c>
      <c r="C109" s="11" t="s">
        <v>2603</v>
      </c>
      <c r="D109" s="8" t="s">
        <v>72</v>
      </c>
      <c r="E109" s="8" t="s">
        <v>73</v>
      </c>
      <c r="F109" s="8" t="s">
        <v>19</v>
      </c>
      <c r="G109" s="14"/>
      <c r="H109" s="15">
        <v>39.950000000000003</v>
      </c>
      <c r="I109" s="14">
        <f t="shared" si="1"/>
        <v>0</v>
      </c>
    </row>
    <row r="110" spans="1:9" s="2" customFormat="1" ht="14.25" hidden="1">
      <c r="A110" s="11"/>
      <c r="B110" s="11" t="s">
        <v>2607</v>
      </c>
      <c r="C110" s="11" t="s">
        <v>2603</v>
      </c>
      <c r="D110" s="8" t="s">
        <v>74</v>
      </c>
      <c r="E110" s="8" t="s">
        <v>75</v>
      </c>
      <c r="F110" s="8" t="s">
        <v>18</v>
      </c>
      <c r="G110" s="14"/>
      <c r="H110" s="15">
        <v>26.95</v>
      </c>
      <c r="I110" s="14">
        <f t="shared" si="1"/>
        <v>0</v>
      </c>
    </row>
    <row r="111" spans="1:9" s="2" customFormat="1" ht="14.25" hidden="1">
      <c r="A111" s="11"/>
      <c r="B111" s="11" t="s">
        <v>2607</v>
      </c>
      <c r="C111" s="11" t="s">
        <v>2603</v>
      </c>
      <c r="D111" s="8" t="s">
        <v>74</v>
      </c>
      <c r="E111" s="8" t="s">
        <v>75</v>
      </c>
      <c r="F111" s="8" t="s">
        <v>19</v>
      </c>
      <c r="G111" s="14"/>
      <c r="H111" s="15">
        <v>39.950000000000003</v>
      </c>
      <c r="I111" s="14">
        <f t="shared" si="1"/>
        <v>0</v>
      </c>
    </row>
    <row r="112" spans="1:9" s="2" customFormat="1" ht="14.25" hidden="1">
      <c r="A112" s="11"/>
      <c r="B112" s="11" t="s">
        <v>2607</v>
      </c>
      <c r="C112" s="11" t="s">
        <v>2603</v>
      </c>
      <c r="D112" s="8" t="s">
        <v>74</v>
      </c>
      <c r="E112" s="8" t="s">
        <v>75</v>
      </c>
      <c r="F112" s="8" t="s">
        <v>13</v>
      </c>
      <c r="G112" s="14"/>
      <c r="H112" s="15">
        <v>69.95</v>
      </c>
      <c r="I112" s="14">
        <f t="shared" si="1"/>
        <v>0</v>
      </c>
    </row>
    <row r="113" spans="1:9" s="2" customFormat="1" ht="14.25" hidden="1">
      <c r="A113" s="11"/>
      <c r="B113" s="11" t="s">
        <v>2607</v>
      </c>
      <c r="C113" s="11" t="s">
        <v>2603</v>
      </c>
      <c r="D113" s="8" t="s">
        <v>76</v>
      </c>
      <c r="E113" s="8" t="s">
        <v>77</v>
      </c>
      <c r="F113" s="8" t="s">
        <v>2</v>
      </c>
      <c r="G113" s="14"/>
      <c r="H113" s="15">
        <v>19.95</v>
      </c>
      <c r="I113" s="14">
        <f t="shared" si="1"/>
        <v>0</v>
      </c>
    </row>
    <row r="114" spans="1:9" s="2" customFormat="1" ht="14.25" hidden="1">
      <c r="A114" s="11"/>
      <c r="B114" s="11" t="s">
        <v>2607</v>
      </c>
      <c r="C114" s="11" t="s">
        <v>2603</v>
      </c>
      <c r="D114" s="8" t="s">
        <v>76</v>
      </c>
      <c r="E114" s="8" t="s">
        <v>77</v>
      </c>
      <c r="F114" s="8" t="s">
        <v>18</v>
      </c>
      <c r="G114" s="14"/>
      <c r="H114" s="15">
        <v>26.95</v>
      </c>
      <c r="I114" s="14">
        <f t="shared" si="1"/>
        <v>0</v>
      </c>
    </row>
    <row r="115" spans="1:9" s="2" customFormat="1" ht="14.25" hidden="1">
      <c r="A115" s="11"/>
      <c r="B115" s="11" t="s">
        <v>2607</v>
      </c>
      <c r="C115" s="11" t="s">
        <v>2603</v>
      </c>
      <c r="D115" s="8" t="s">
        <v>76</v>
      </c>
      <c r="E115" s="8" t="s">
        <v>77</v>
      </c>
      <c r="F115" s="8" t="s">
        <v>19</v>
      </c>
      <c r="G115" s="14"/>
      <c r="H115" s="15">
        <v>39.950000000000003</v>
      </c>
      <c r="I115" s="14">
        <f t="shared" si="1"/>
        <v>0</v>
      </c>
    </row>
    <row r="116" spans="1:9" s="2" customFormat="1" ht="14.25" hidden="1">
      <c r="A116" s="11"/>
      <c r="B116" s="11" t="s">
        <v>2607</v>
      </c>
      <c r="C116" s="11" t="s">
        <v>2603</v>
      </c>
      <c r="D116" s="8" t="s">
        <v>1913</v>
      </c>
      <c r="E116" s="8" t="s">
        <v>1914</v>
      </c>
      <c r="F116" s="8" t="s">
        <v>18</v>
      </c>
      <c r="G116" s="14"/>
      <c r="H116" s="15">
        <v>26.95</v>
      </c>
      <c r="I116" s="14">
        <f t="shared" si="1"/>
        <v>0</v>
      </c>
    </row>
    <row r="117" spans="1:9" s="2" customFormat="1" ht="14.25" hidden="1">
      <c r="A117" s="11"/>
      <c r="B117" s="11" t="s">
        <v>2607</v>
      </c>
      <c r="C117" s="11" t="s">
        <v>2603</v>
      </c>
      <c r="D117" s="8" t="s">
        <v>78</v>
      </c>
      <c r="E117" s="8" t="s">
        <v>79</v>
      </c>
      <c r="F117" s="8" t="s">
        <v>18</v>
      </c>
      <c r="G117" s="14"/>
      <c r="H117" s="15">
        <v>26.95</v>
      </c>
      <c r="I117" s="14">
        <f t="shared" si="1"/>
        <v>0</v>
      </c>
    </row>
    <row r="118" spans="1:9" s="2" customFormat="1" ht="14.25" hidden="1">
      <c r="A118" s="11"/>
      <c r="B118" s="11" t="s">
        <v>2607</v>
      </c>
      <c r="C118" s="11" t="s">
        <v>2603</v>
      </c>
      <c r="D118" s="8" t="s">
        <v>1480</v>
      </c>
      <c r="E118" s="8" t="s">
        <v>1481</v>
      </c>
      <c r="F118" s="8" t="s">
        <v>18</v>
      </c>
      <c r="G118" s="14"/>
      <c r="H118" s="15">
        <v>26.95</v>
      </c>
      <c r="I118" s="14">
        <f t="shared" si="1"/>
        <v>0</v>
      </c>
    </row>
    <row r="119" spans="1:9" s="2" customFormat="1" ht="14.25" hidden="1">
      <c r="A119" s="11"/>
      <c r="B119" s="11" t="s">
        <v>2607</v>
      </c>
      <c r="C119" s="11" t="s">
        <v>2603</v>
      </c>
      <c r="D119" s="8" t="s">
        <v>80</v>
      </c>
      <c r="E119" s="8" t="s">
        <v>81</v>
      </c>
      <c r="F119" s="8" t="s">
        <v>17</v>
      </c>
      <c r="G119" s="14"/>
      <c r="H119" s="15">
        <v>19.95</v>
      </c>
      <c r="I119" s="14">
        <f t="shared" si="1"/>
        <v>0</v>
      </c>
    </row>
    <row r="120" spans="1:9" s="2" customFormat="1" ht="14.25" hidden="1">
      <c r="A120" s="11"/>
      <c r="B120" s="11" t="s">
        <v>2607</v>
      </c>
      <c r="C120" s="11" t="s">
        <v>2603</v>
      </c>
      <c r="D120" s="8" t="s">
        <v>80</v>
      </c>
      <c r="E120" s="8" t="s">
        <v>81</v>
      </c>
      <c r="F120" s="8" t="s">
        <v>18</v>
      </c>
      <c r="G120" s="14"/>
      <c r="H120" s="15">
        <v>26.95</v>
      </c>
      <c r="I120" s="14">
        <f t="shared" si="1"/>
        <v>0</v>
      </c>
    </row>
    <row r="121" spans="1:9" s="2" customFormat="1" ht="14.25" hidden="1">
      <c r="A121" s="11"/>
      <c r="B121" s="11" t="s">
        <v>2607</v>
      </c>
      <c r="C121" s="11" t="s">
        <v>2603</v>
      </c>
      <c r="D121" s="8" t="s">
        <v>1915</v>
      </c>
      <c r="E121" s="8" t="s">
        <v>1916</v>
      </c>
      <c r="F121" s="8" t="s">
        <v>17</v>
      </c>
      <c r="G121" s="14"/>
      <c r="H121" s="15">
        <v>19.95</v>
      </c>
      <c r="I121" s="14">
        <f t="shared" si="1"/>
        <v>0</v>
      </c>
    </row>
    <row r="122" spans="1:9" s="2" customFormat="1" ht="14.25" hidden="1">
      <c r="A122" s="11"/>
      <c r="B122" s="11" t="s">
        <v>2607</v>
      </c>
      <c r="C122" s="11" t="s">
        <v>2603</v>
      </c>
      <c r="D122" s="8" t="s">
        <v>1482</v>
      </c>
      <c r="E122" s="8" t="s">
        <v>1483</v>
      </c>
      <c r="F122" s="8" t="s">
        <v>17</v>
      </c>
      <c r="G122" s="14"/>
      <c r="H122" s="15">
        <v>19.95</v>
      </c>
      <c r="I122" s="14">
        <f t="shared" si="1"/>
        <v>0</v>
      </c>
    </row>
    <row r="123" spans="1:9" s="2" customFormat="1" ht="14.25" hidden="1">
      <c r="A123" s="11"/>
      <c r="B123" s="11" t="s">
        <v>2607</v>
      </c>
      <c r="C123" s="11" t="s">
        <v>2603</v>
      </c>
      <c r="D123" s="8" t="s">
        <v>1482</v>
      </c>
      <c r="E123" s="8" t="s">
        <v>1483</v>
      </c>
      <c r="F123" s="8" t="s">
        <v>18</v>
      </c>
      <c r="G123" s="14"/>
      <c r="H123" s="15">
        <v>26.95</v>
      </c>
      <c r="I123" s="14">
        <f t="shared" si="1"/>
        <v>0</v>
      </c>
    </row>
    <row r="124" spans="1:9" s="2" customFormat="1" ht="14.25" hidden="1">
      <c r="A124" s="11"/>
      <c r="B124" s="11" t="s">
        <v>2607</v>
      </c>
      <c r="C124" s="11" t="s">
        <v>2603</v>
      </c>
      <c r="D124" s="8" t="s">
        <v>82</v>
      </c>
      <c r="E124" s="8" t="s">
        <v>83</v>
      </c>
      <c r="F124" s="8" t="s">
        <v>17</v>
      </c>
      <c r="G124" s="14"/>
      <c r="H124" s="15">
        <v>19.95</v>
      </c>
      <c r="I124" s="14">
        <f t="shared" si="1"/>
        <v>0</v>
      </c>
    </row>
    <row r="125" spans="1:9" s="2" customFormat="1" ht="14.25" hidden="1">
      <c r="A125" s="11"/>
      <c r="B125" s="11" t="s">
        <v>2607</v>
      </c>
      <c r="C125" s="11" t="s">
        <v>2603</v>
      </c>
      <c r="D125" s="8" t="s">
        <v>82</v>
      </c>
      <c r="E125" s="8" t="s">
        <v>83</v>
      </c>
      <c r="F125" s="8" t="s">
        <v>18</v>
      </c>
      <c r="G125" s="14"/>
      <c r="H125" s="15">
        <v>26.95</v>
      </c>
      <c r="I125" s="14">
        <f t="shared" si="1"/>
        <v>0</v>
      </c>
    </row>
    <row r="126" spans="1:9" s="2" customFormat="1" ht="14.25" hidden="1">
      <c r="A126" s="11"/>
      <c r="B126" s="11" t="s">
        <v>2607</v>
      </c>
      <c r="C126" s="11" t="s">
        <v>2603</v>
      </c>
      <c r="D126" s="8" t="s">
        <v>1917</v>
      </c>
      <c r="E126" s="8" t="s">
        <v>1918</v>
      </c>
      <c r="F126" s="8" t="s">
        <v>17</v>
      </c>
      <c r="G126" s="14"/>
      <c r="H126" s="15">
        <v>19.95</v>
      </c>
      <c r="I126" s="14">
        <f t="shared" si="1"/>
        <v>0</v>
      </c>
    </row>
    <row r="127" spans="1:9" s="2" customFormat="1" ht="14.25" hidden="1">
      <c r="A127" s="11"/>
      <c r="B127" s="11" t="s">
        <v>2607</v>
      </c>
      <c r="C127" s="11" t="s">
        <v>2603</v>
      </c>
      <c r="D127" s="8" t="s">
        <v>1748</v>
      </c>
      <c r="E127" s="8" t="s">
        <v>1919</v>
      </c>
      <c r="F127" s="8" t="s">
        <v>18</v>
      </c>
      <c r="G127" s="14"/>
      <c r="H127" s="15">
        <v>26.95</v>
      </c>
      <c r="I127" s="14">
        <f t="shared" si="1"/>
        <v>0</v>
      </c>
    </row>
    <row r="128" spans="1:9" s="2" customFormat="1" ht="14.25" hidden="1">
      <c r="A128" s="11"/>
      <c r="B128" s="11" t="s">
        <v>2607</v>
      </c>
      <c r="C128" s="11" t="s">
        <v>2603</v>
      </c>
      <c r="D128" s="8" t="s">
        <v>84</v>
      </c>
      <c r="E128" s="8" t="s">
        <v>85</v>
      </c>
      <c r="F128" s="8" t="s">
        <v>18</v>
      </c>
      <c r="G128" s="14"/>
      <c r="H128" s="15">
        <v>26.95</v>
      </c>
      <c r="I128" s="14">
        <f t="shared" si="1"/>
        <v>0</v>
      </c>
    </row>
    <row r="129" spans="1:9" s="2" customFormat="1" ht="14.25" hidden="1">
      <c r="A129" s="11"/>
      <c r="B129" s="11" t="s">
        <v>2607</v>
      </c>
      <c r="C129" s="11" t="s">
        <v>2603</v>
      </c>
      <c r="D129" s="8" t="s">
        <v>1920</v>
      </c>
      <c r="E129" s="8" t="s">
        <v>86</v>
      </c>
      <c r="F129" s="8" t="s">
        <v>17</v>
      </c>
      <c r="G129" s="14"/>
      <c r="H129" s="15">
        <v>19.95</v>
      </c>
      <c r="I129" s="14">
        <f t="shared" si="1"/>
        <v>0</v>
      </c>
    </row>
    <row r="130" spans="1:9" s="2" customFormat="1" ht="14.25" hidden="1">
      <c r="A130" s="11"/>
      <c r="B130" s="11" t="s">
        <v>2607</v>
      </c>
      <c r="C130" s="11" t="s">
        <v>2603</v>
      </c>
      <c r="D130" s="8" t="s">
        <v>1920</v>
      </c>
      <c r="E130" s="8" t="s">
        <v>86</v>
      </c>
      <c r="F130" s="8" t="s">
        <v>18</v>
      </c>
      <c r="G130" s="14"/>
      <c r="H130" s="15">
        <v>26.95</v>
      </c>
      <c r="I130" s="14">
        <f t="shared" si="1"/>
        <v>0</v>
      </c>
    </row>
    <row r="131" spans="1:9" s="2" customFormat="1" ht="14.25" hidden="1">
      <c r="A131" s="11"/>
      <c r="B131" s="11" t="s">
        <v>2607</v>
      </c>
      <c r="C131" s="11" t="s">
        <v>2603</v>
      </c>
      <c r="D131" s="8" t="s">
        <v>1920</v>
      </c>
      <c r="E131" s="8" t="s">
        <v>86</v>
      </c>
      <c r="F131" s="8" t="s">
        <v>19</v>
      </c>
      <c r="G131" s="14"/>
      <c r="H131" s="15">
        <v>39.950000000000003</v>
      </c>
      <c r="I131" s="14">
        <f t="shared" si="1"/>
        <v>0</v>
      </c>
    </row>
    <row r="132" spans="1:9" s="2" customFormat="1" ht="14.25" hidden="1">
      <c r="A132" s="11"/>
      <c r="B132" s="11" t="s">
        <v>2607</v>
      </c>
      <c r="C132" s="11" t="s">
        <v>2603</v>
      </c>
      <c r="D132" s="8" t="s">
        <v>1920</v>
      </c>
      <c r="E132" s="8" t="s">
        <v>86</v>
      </c>
      <c r="F132" s="8" t="s">
        <v>2605</v>
      </c>
      <c r="G132" s="14"/>
      <c r="H132" s="15">
        <v>155</v>
      </c>
      <c r="I132" s="14">
        <f t="shared" si="1"/>
        <v>0</v>
      </c>
    </row>
    <row r="133" spans="1:9" s="2" customFormat="1" ht="14.25" hidden="1">
      <c r="A133" s="11"/>
      <c r="B133" s="11" t="s">
        <v>2607</v>
      </c>
      <c r="C133" s="11" t="s">
        <v>2603</v>
      </c>
      <c r="D133" s="8" t="s">
        <v>1921</v>
      </c>
      <c r="E133" s="8" t="s">
        <v>1484</v>
      </c>
      <c r="F133" s="8" t="s">
        <v>18</v>
      </c>
      <c r="G133" s="14"/>
      <c r="H133" s="15">
        <v>26.95</v>
      </c>
      <c r="I133" s="14">
        <f t="shared" si="1"/>
        <v>0</v>
      </c>
    </row>
    <row r="134" spans="1:9" s="2" customFormat="1" ht="14.25" hidden="1">
      <c r="A134" s="11"/>
      <c r="B134" s="11" t="s">
        <v>2607</v>
      </c>
      <c r="C134" s="11" t="s">
        <v>2603</v>
      </c>
      <c r="D134" s="8" t="s">
        <v>1921</v>
      </c>
      <c r="E134" s="8" t="s">
        <v>1484</v>
      </c>
      <c r="F134" s="8" t="s">
        <v>19</v>
      </c>
      <c r="G134" s="14"/>
      <c r="H134" s="15">
        <v>39.950000000000003</v>
      </c>
      <c r="I134" s="14">
        <f t="shared" si="1"/>
        <v>0</v>
      </c>
    </row>
    <row r="135" spans="1:9" s="2" customFormat="1" ht="14.25" hidden="1">
      <c r="A135" s="11"/>
      <c r="B135" s="11" t="s">
        <v>2607</v>
      </c>
      <c r="C135" s="11" t="s">
        <v>2603</v>
      </c>
      <c r="D135" s="8" t="s">
        <v>88</v>
      </c>
      <c r="E135" s="8" t="s">
        <v>89</v>
      </c>
      <c r="F135" s="8" t="s">
        <v>2</v>
      </c>
      <c r="G135" s="14"/>
      <c r="H135" s="15">
        <v>19.95</v>
      </c>
      <c r="I135" s="14">
        <f t="shared" ref="I135:I198" si="2">H135*G135</f>
        <v>0</v>
      </c>
    </row>
    <row r="136" spans="1:9" s="2" customFormat="1" ht="14.25" hidden="1">
      <c r="A136" s="11"/>
      <c r="B136" s="11" t="s">
        <v>2607</v>
      </c>
      <c r="C136" s="11" t="s">
        <v>2603</v>
      </c>
      <c r="D136" s="8" t="s">
        <v>88</v>
      </c>
      <c r="E136" s="8" t="s">
        <v>89</v>
      </c>
      <c r="F136" s="8" t="s">
        <v>18</v>
      </c>
      <c r="G136" s="14"/>
      <c r="H136" s="15">
        <v>26.95</v>
      </c>
      <c r="I136" s="14">
        <f t="shared" si="2"/>
        <v>0</v>
      </c>
    </row>
    <row r="137" spans="1:9" s="2" customFormat="1" ht="14.25" hidden="1">
      <c r="A137" s="11"/>
      <c r="B137" s="11" t="s">
        <v>2607</v>
      </c>
      <c r="C137" s="11" t="s">
        <v>2603</v>
      </c>
      <c r="D137" s="8" t="s">
        <v>88</v>
      </c>
      <c r="E137" s="8" t="s">
        <v>89</v>
      </c>
      <c r="F137" s="8" t="s">
        <v>19</v>
      </c>
      <c r="G137" s="14"/>
      <c r="H137" s="15">
        <v>39.950000000000003</v>
      </c>
      <c r="I137" s="14">
        <f t="shared" si="2"/>
        <v>0</v>
      </c>
    </row>
    <row r="138" spans="1:9" s="2" customFormat="1" ht="14.25" hidden="1">
      <c r="A138" s="11"/>
      <c r="B138" s="11" t="s">
        <v>2607</v>
      </c>
      <c r="C138" s="11" t="s">
        <v>2603</v>
      </c>
      <c r="D138" s="8" t="s">
        <v>90</v>
      </c>
      <c r="E138" s="8" t="s">
        <v>91</v>
      </c>
      <c r="F138" s="8" t="s">
        <v>17</v>
      </c>
      <c r="G138" s="14"/>
      <c r="H138" s="15">
        <v>19.95</v>
      </c>
      <c r="I138" s="14">
        <f t="shared" si="2"/>
        <v>0</v>
      </c>
    </row>
    <row r="139" spans="1:9" s="2" customFormat="1" ht="14.25" hidden="1">
      <c r="A139" s="11"/>
      <c r="B139" s="11" t="s">
        <v>2607</v>
      </c>
      <c r="C139" s="11" t="s">
        <v>2603</v>
      </c>
      <c r="D139" s="8" t="s">
        <v>90</v>
      </c>
      <c r="E139" s="8" t="s">
        <v>91</v>
      </c>
      <c r="F139" s="8" t="s">
        <v>18</v>
      </c>
      <c r="G139" s="14"/>
      <c r="H139" s="15">
        <v>26.95</v>
      </c>
      <c r="I139" s="14">
        <f t="shared" si="2"/>
        <v>0</v>
      </c>
    </row>
    <row r="140" spans="1:9" s="2" customFormat="1" ht="14.25" hidden="1">
      <c r="A140" s="11"/>
      <c r="B140" s="11" t="s">
        <v>2607</v>
      </c>
      <c r="C140" s="11" t="s">
        <v>2603</v>
      </c>
      <c r="D140" s="8" t="s">
        <v>1922</v>
      </c>
      <c r="E140" s="8" t="s">
        <v>1749</v>
      </c>
      <c r="F140" s="8" t="s">
        <v>17</v>
      </c>
      <c r="G140" s="14"/>
      <c r="H140" s="15">
        <v>19.95</v>
      </c>
      <c r="I140" s="14">
        <f t="shared" si="2"/>
        <v>0</v>
      </c>
    </row>
    <row r="141" spans="1:9" s="2" customFormat="1" ht="14.25" hidden="1">
      <c r="A141" s="11"/>
      <c r="B141" s="11" t="s">
        <v>2607</v>
      </c>
      <c r="C141" s="11" t="s">
        <v>2603</v>
      </c>
      <c r="D141" s="8" t="s">
        <v>1922</v>
      </c>
      <c r="E141" s="8" t="s">
        <v>1749</v>
      </c>
      <c r="F141" s="8" t="s">
        <v>18</v>
      </c>
      <c r="G141" s="14"/>
      <c r="H141" s="15">
        <v>26.95</v>
      </c>
      <c r="I141" s="14">
        <f t="shared" si="2"/>
        <v>0</v>
      </c>
    </row>
    <row r="142" spans="1:9" s="2" customFormat="1" ht="14.25" hidden="1">
      <c r="A142" s="11"/>
      <c r="B142" s="11" t="s">
        <v>2607</v>
      </c>
      <c r="C142" s="11" t="s">
        <v>2603</v>
      </c>
      <c r="D142" s="8" t="s">
        <v>1922</v>
      </c>
      <c r="E142" s="8" t="s">
        <v>1749</v>
      </c>
      <c r="F142" s="8" t="s">
        <v>19</v>
      </c>
      <c r="G142" s="14"/>
      <c r="H142" s="15">
        <v>39.950000000000003</v>
      </c>
      <c r="I142" s="14">
        <f t="shared" si="2"/>
        <v>0</v>
      </c>
    </row>
    <row r="143" spans="1:9" s="2" customFormat="1" ht="14.25" hidden="1">
      <c r="A143" s="11"/>
      <c r="B143" s="11" t="s">
        <v>2607</v>
      </c>
      <c r="C143" s="11" t="s">
        <v>2603</v>
      </c>
      <c r="D143" s="8" t="s">
        <v>92</v>
      </c>
      <c r="E143" s="8" t="s">
        <v>93</v>
      </c>
      <c r="F143" s="8" t="s">
        <v>17</v>
      </c>
      <c r="G143" s="14"/>
      <c r="H143" s="15">
        <v>19.95</v>
      </c>
      <c r="I143" s="14">
        <f t="shared" si="2"/>
        <v>0</v>
      </c>
    </row>
    <row r="144" spans="1:9" s="2" customFormat="1" ht="14.25" hidden="1">
      <c r="A144" s="11"/>
      <c r="B144" s="11" t="s">
        <v>2607</v>
      </c>
      <c r="C144" s="11" t="s">
        <v>2603</v>
      </c>
      <c r="D144" s="8" t="s">
        <v>92</v>
      </c>
      <c r="E144" s="8" t="s">
        <v>93</v>
      </c>
      <c r="F144" s="8" t="s">
        <v>18</v>
      </c>
      <c r="G144" s="14"/>
      <c r="H144" s="15">
        <v>26.95</v>
      </c>
      <c r="I144" s="14">
        <f t="shared" si="2"/>
        <v>0</v>
      </c>
    </row>
    <row r="145" spans="1:9" s="2" customFormat="1" ht="14.25" hidden="1">
      <c r="A145" s="11"/>
      <c r="B145" s="11" t="s">
        <v>2607</v>
      </c>
      <c r="C145" s="11" t="s">
        <v>2603</v>
      </c>
      <c r="D145" s="8" t="s">
        <v>92</v>
      </c>
      <c r="E145" s="8" t="s">
        <v>93</v>
      </c>
      <c r="F145" s="8" t="s">
        <v>19</v>
      </c>
      <c r="G145" s="14"/>
      <c r="H145" s="15">
        <v>39.950000000000003</v>
      </c>
      <c r="I145" s="14">
        <f t="shared" si="2"/>
        <v>0</v>
      </c>
    </row>
    <row r="146" spans="1:9" s="2" customFormat="1" ht="14.25" hidden="1">
      <c r="A146" s="11"/>
      <c r="B146" s="11" t="s">
        <v>2607</v>
      </c>
      <c r="C146" s="11" t="s">
        <v>2603</v>
      </c>
      <c r="D146" s="8" t="s">
        <v>94</v>
      </c>
      <c r="E146" s="8" t="s">
        <v>95</v>
      </c>
      <c r="F146" s="8" t="s">
        <v>17</v>
      </c>
      <c r="G146" s="14"/>
      <c r="H146" s="15">
        <v>19.95</v>
      </c>
      <c r="I146" s="14">
        <f t="shared" si="2"/>
        <v>0</v>
      </c>
    </row>
    <row r="147" spans="1:9" s="2" customFormat="1" ht="14.25" hidden="1">
      <c r="A147" s="11"/>
      <c r="B147" s="11" t="s">
        <v>2607</v>
      </c>
      <c r="C147" s="11" t="s">
        <v>2603</v>
      </c>
      <c r="D147" s="8" t="s">
        <v>94</v>
      </c>
      <c r="E147" s="8" t="s">
        <v>95</v>
      </c>
      <c r="F147" s="8" t="s">
        <v>18</v>
      </c>
      <c r="G147" s="14"/>
      <c r="H147" s="15">
        <v>26.95</v>
      </c>
      <c r="I147" s="14">
        <f t="shared" si="2"/>
        <v>0</v>
      </c>
    </row>
    <row r="148" spans="1:9" s="2" customFormat="1" ht="14.25" hidden="1">
      <c r="A148" s="11"/>
      <c r="B148" s="11" t="s">
        <v>2607</v>
      </c>
      <c r="C148" s="11" t="s">
        <v>2603</v>
      </c>
      <c r="D148" s="8" t="s">
        <v>96</v>
      </c>
      <c r="E148" s="8" t="s">
        <v>97</v>
      </c>
      <c r="F148" s="8" t="s">
        <v>17</v>
      </c>
      <c r="G148" s="14"/>
      <c r="H148" s="15">
        <v>19.95</v>
      </c>
      <c r="I148" s="14">
        <f t="shared" si="2"/>
        <v>0</v>
      </c>
    </row>
    <row r="149" spans="1:9" s="2" customFormat="1" ht="14.25" hidden="1">
      <c r="A149" s="11"/>
      <c r="B149" s="11" t="s">
        <v>2607</v>
      </c>
      <c r="C149" s="11" t="s">
        <v>2603</v>
      </c>
      <c r="D149" s="8" t="s">
        <v>96</v>
      </c>
      <c r="E149" s="8" t="s">
        <v>97</v>
      </c>
      <c r="F149" s="8" t="s">
        <v>18</v>
      </c>
      <c r="G149" s="14"/>
      <c r="H149" s="15">
        <v>26.95</v>
      </c>
      <c r="I149" s="14">
        <f t="shared" si="2"/>
        <v>0</v>
      </c>
    </row>
    <row r="150" spans="1:9" s="2" customFormat="1" ht="14.25" hidden="1">
      <c r="A150" s="11"/>
      <c r="B150" s="11" t="s">
        <v>2607</v>
      </c>
      <c r="C150" s="11" t="s">
        <v>2603</v>
      </c>
      <c r="D150" s="8" t="s">
        <v>96</v>
      </c>
      <c r="E150" s="8" t="s">
        <v>97</v>
      </c>
      <c r="F150" s="8" t="s">
        <v>19</v>
      </c>
      <c r="G150" s="14"/>
      <c r="H150" s="15">
        <v>39.950000000000003</v>
      </c>
      <c r="I150" s="14">
        <f t="shared" si="2"/>
        <v>0</v>
      </c>
    </row>
    <row r="151" spans="1:9" s="2" customFormat="1" ht="14.25" hidden="1">
      <c r="A151" s="11"/>
      <c r="B151" s="11" t="s">
        <v>2607</v>
      </c>
      <c r="C151" s="11" t="s">
        <v>2603</v>
      </c>
      <c r="D151" s="8" t="s">
        <v>98</v>
      </c>
      <c r="E151" s="8" t="s">
        <v>99</v>
      </c>
      <c r="F151" s="8" t="s">
        <v>17</v>
      </c>
      <c r="G151" s="14"/>
      <c r="H151" s="15">
        <v>19.95</v>
      </c>
      <c r="I151" s="14">
        <f t="shared" si="2"/>
        <v>0</v>
      </c>
    </row>
    <row r="152" spans="1:9" s="2" customFormat="1" ht="14.25" hidden="1">
      <c r="A152" s="11"/>
      <c r="B152" s="11" t="s">
        <v>2607</v>
      </c>
      <c r="C152" s="11" t="s">
        <v>2603</v>
      </c>
      <c r="D152" s="8" t="s">
        <v>98</v>
      </c>
      <c r="E152" s="8" t="s">
        <v>99</v>
      </c>
      <c r="F152" s="8" t="s">
        <v>18</v>
      </c>
      <c r="G152" s="14"/>
      <c r="H152" s="15">
        <v>26.95</v>
      </c>
      <c r="I152" s="14">
        <f t="shared" si="2"/>
        <v>0</v>
      </c>
    </row>
    <row r="153" spans="1:9" s="2" customFormat="1" ht="14.25" hidden="1">
      <c r="A153" s="11"/>
      <c r="B153" s="11" t="s">
        <v>2607</v>
      </c>
      <c r="C153" s="11" t="s">
        <v>2603</v>
      </c>
      <c r="D153" s="8" t="s">
        <v>98</v>
      </c>
      <c r="E153" s="8" t="s">
        <v>99</v>
      </c>
      <c r="F153" s="8" t="s">
        <v>19</v>
      </c>
      <c r="G153" s="14"/>
      <c r="H153" s="15">
        <v>39.950000000000003</v>
      </c>
      <c r="I153" s="14">
        <f t="shared" si="2"/>
        <v>0</v>
      </c>
    </row>
    <row r="154" spans="1:9" s="2" customFormat="1" ht="14.25" hidden="1">
      <c r="A154" s="11"/>
      <c r="B154" s="11" t="s">
        <v>2607</v>
      </c>
      <c r="C154" s="11" t="s">
        <v>2603</v>
      </c>
      <c r="D154" s="8" t="s">
        <v>100</v>
      </c>
      <c r="E154" s="8" t="s">
        <v>101</v>
      </c>
      <c r="F154" s="8" t="s">
        <v>17</v>
      </c>
      <c r="G154" s="14"/>
      <c r="H154" s="15">
        <v>19.95</v>
      </c>
      <c r="I154" s="14">
        <f t="shared" si="2"/>
        <v>0</v>
      </c>
    </row>
    <row r="155" spans="1:9" s="2" customFormat="1" ht="14.25" hidden="1">
      <c r="A155" s="11"/>
      <c r="B155" s="11" t="s">
        <v>2607</v>
      </c>
      <c r="C155" s="11" t="s">
        <v>2603</v>
      </c>
      <c r="D155" s="8" t="s">
        <v>100</v>
      </c>
      <c r="E155" s="8" t="s">
        <v>101</v>
      </c>
      <c r="F155" s="8" t="s">
        <v>18</v>
      </c>
      <c r="G155" s="14"/>
      <c r="H155" s="15">
        <v>26.95</v>
      </c>
      <c r="I155" s="14">
        <f t="shared" si="2"/>
        <v>0</v>
      </c>
    </row>
    <row r="156" spans="1:9" s="2" customFormat="1" ht="14.25" hidden="1">
      <c r="A156" s="11"/>
      <c r="B156" s="11" t="s">
        <v>2607</v>
      </c>
      <c r="C156" s="11" t="s">
        <v>2603</v>
      </c>
      <c r="D156" s="8" t="s">
        <v>1485</v>
      </c>
      <c r="E156" s="8" t="s">
        <v>1486</v>
      </c>
      <c r="F156" s="8" t="s">
        <v>17</v>
      </c>
      <c r="G156" s="14"/>
      <c r="H156" s="15">
        <v>19.95</v>
      </c>
      <c r="I156" s="14">
        <f t="shared" si="2"/>
        <v>0</v>
      </c>
    </row>
    <row r="157" spans="1:9" s="2" customFormat="1" ht="14.25" hidden="1">
      <c r="A157" s="11"/>
      <c r="B157" s="11" t="s">
        <v>2607</v>
      </c>
      <c r="C157" s="11" t="s">
        <v>2603</v>
      </c>
      <c r="D157" s="8" t="s">
        <v>1485</v>
      </c>
      <c r="E157" s="8" t="s">
        <v>1486</v>
      </c>
      <c r="F157" s="8" t="s">
        <v>18</v>
      </c>
      <c r="G157" s="14"/>
      <c r="H157" s="15">
        <v>26.95</v>
      </c>
      <c r="I157" s="14">
        <f t="shared" si="2"/>
        <v>0</v>
      </c>
    </row>
    <row r="158" spans="1:9" s="2" customFormat="1" ht="14.25" hidden="1">
      <c r="A158" s="11"/>
      <c r="B158" s="11" t="s">
        <v>2607</v>
      </c>
      <c r="C158" s="11" t="s">
        <v>2603</v>
      </c>
      <c r="D158" s="8" t="s">
        <v>1485</v>
      </c>
      <c r="E158" s="8" t="s">
        <v>1486</v>
      </c>
      <c r="F158" s="8" t="s">
        <v>19</v>
      </c>
      <c r="G158" s="14"/>
      <c r="H158" s="15">
        <v>39.950000000000003</v>
      </c>
      <c r="I158" s="14">
        <f t="shared" si="2"/>
        <v>0</v>
      </c>
    </row>
    <row r="159" spans="1:9" s="2" customFormat="1" ht="14.25" hidden="1">
      <c r="A159" s="11"/>
      <c r="B159" s="11" t="s">
        <v>2607</v>
      </c>
      <c r="C159" s="11" t="s">
        <v>2603</v>
      </c>
      <c r="D159" s="8" t="s">
        <v>102</v>
      </c>
      <c r="E159" s="8" t="s">
        <v>103</v>
      </c>
      <c r="F159" s="8" t="s">
        <v>18</v>
      </c>
      <c r="G159" s="14"/>
      <c r="H159" s="15">
        <v>26.95</v>
      </c>
      <c r="I159" s="14">
        <f t="shared" si="2"/>
        <v>0</v>
      </c>
    </row>
    <row r="160" spans="1:9" s="2" customFormat="1" ht="14.25" hidden="1">
      <c r="A160" s="11"/>
      <c r="B160" s="11" t="s">
        <v>2607</v>
      </c>
      <c r="C160" s="11" t="s">
        <v>2603</v>
      </c>
      <c r="D160" s="8" t="s">
        <v>102</v>
      </c>
      <c r="E160" s="8" t="s">
        <v>103</v>
      </c>
      <c r="F160" s="8" t="s">
        <v>19</v>
      </c>
      <c r="G160" s="14"/>
      <c r="H160" s="15">
        <v>39.950000000000003</v>
      </c>
      <c r="I160" s="14">
        <f t="shared" si="2"/>
        <v>0</v>
      </c>
    </row>
    <row r="161" spans="1:9" s="2" customFormat="1" ht="14.25" hidden="1">
      <c r="A161" s="11"/>
      <c r="B161" s="11" t="s">
        <v>2607</v>
      </c>
      <c r="C161" s="11" t="s">
        <v>2603</v>
      </c>
      <c r="D161" s="8" t="s">
        <v>1487</v>
      </c>
      <c r="E161" s="8" t="s">
        <v>1488</v>
      </c>
      <c r="F161" s="8" t="s">
        <v>17</v>
      </c>
      <c r="G161" s="14"/>
      <c r="H161" s="15">
        <v>19.95</v>
      </c>
      <c r="I161" s="14">
        <f t="shared" si="2"/>
        <v>0</v>
      </c>
    </row>
    <row r="162" spans="1:9" s="2" customFormat="1" ht="14.25" hidden="1">
      <c r="A162" s="11"/>
      <c r="B162" s="11" t="s">
        <v>2607</v>
      </c>
      <c r="C162" s="11" t="s">
        <v>2603</v>
      </c>
      <c r="D162" s="8" t="s">
        <v>1923</v>
      </c>
      <c r="E162" s="8" t="s">
        <v>1924</v>
      </c>
      <c r="F162" s="8" t="s">
        <v>2605</v>
      </c>
      <c r="G162" s="14"/>
      <c r="H162" s="15">
        <v>155</v>
      </c>
      <c r="I162" s="14">
        <f t="shared" si="2"/>
        <v>0</v>
      </c>
    </row>
    <row r="163" spans="1:9" s="2" customFormat="1" ht="14.25" hidden="1">
      <c r="A163" s="11"/>
      <c r="B163" s="11" t="s">
        <v>2607</v>
      </c>
      <c r="C163" s="11" t="s">
        <v>2603</v>
      </c>
      <c r="D163" s="8" t="s">
        <v>1925</v>
      </c>
      <c r="E163" s="8" t="s">
        <v>1926</v>
      </c>
      <c r="F163" s="8" t="s">
        <v>19</v>
      </c>
      <c r="G163" s="14"/>
      <c r="H163" s="15">
        <v>89.95</v>
      </c>
      <c r="I163" s="14">
        <f t="shared" si="2"/>
        <v>0</v>
      </c>
    </row>
    <row r="164" spans="1:9" s="2" customFormat="1" ht="14.25" hidden="1">
      <c r="A164" s="11"/>
      <c r="B164" s="11" t="s">
        <v>2607</v>
      </c>
      <c r="C164" s="11" t="s">
        <v>2603</v>
      </c>
      <c r="D164" s="8" t="s">
        <v>1927</v>
      </c>
      <c r="E164" s="8" t="s">
        <v>1928</v>
      </c>
      <c r="F164" s="8" t="s">
        <v>19</v>
      </c>
      <c r="G164" s="14"/>
      <c r="H164" s="15">
        <v>89.95</v>
      </c>
      <c r="I164" s="14">
        <f t="shared" si="2"/>
        <v>0</v>
      </c>
    </row>
    <row r="165" spans="1:9" s="2" customFormat="1" ht="14.25" hidden="1">
      <c r="A165" s="11"/>
      <c r="B165" s="11" t="s">
        <v>2607</v>
      </c>
      <c r="C165" s="11" t="s">
        <v>2603</v>
      </c>
      <c r="D165" s="8" t="s">
        <v>1927</v>
      </c>
      <c r="E165" s="8" t="s">
        <v>1928</v>
      </c>
      <c r="F165" s="8" t="s">
        <v>2605</v>
      </c>
      <c r="G165" s="14"/>
      <c r="H165" s="15">
        <v>155</v>
      </c>
      <c r="I165" s="14">
        <f t="shared" si="2"/>
        <v>0</v>
      </c>
    </row>
    <row r="166" spans="1:9" s="2" customFormat="1" ht="14.25" hidden="1">
      <c r="A166" s="11"/>
      <c r="B166" s="11" t="s">
        <v>2607</v>
      </c>
      <c r="C166" s="11" t="s">
        <v>2603</v>
      </c>
      <c r="D166" s="8" t="s">
        <v>104</v>
      </c>
      <c r="E166" s="8" t="s">
        <v>105</v>
      </c>
      <c r="F166" s="8" t="s">
        <v>17</v>
      </c>
      <c r="G166" s="14"/>
      <c r="H166" s="15">
        <v>19.95</v>
      </c>
      <c r="I166" s="14">
        <f t="shared" si="2"/>
        <v>0</v>
      </c>
    </row>
    <row r="167" spans="1:9" s="2" customFormat="1" ht="14.25" hidden="1">
      <c r="A167" s="11"/>
      <c r="B167" s="11" t="s">
        <v>2607</v>
      </c>
      <c r="C167" s="11" t="s">
        <v>2603</v>
      </c>
      <c r="D167" s="8" t="s">
        <v>104</v>
      </c>
      <c r="E167" s="8" t="s">
        <v>105</v>
      </c>
      <c r="F167" s="8" t="s">
        <v>18</v>
      </c>
      <c r="G167" s="14"/>
      <c r="H167" s="15">
        <v>29.95</v>
      </c>
      <c r="I167" s="14">
        <f t="shared" si="2"/>
        <v>0</v>
      </c>
    </row>
    <row r="168" spans="1:9" s="2" customFormat="1" ht="14.25" hidden="1">
      <c r="A168" s="11"/>
      <c r="B168" s="11" t="s">
        <v>2607</v>
      </c>
      <c r="C168" s="11" t="s">
        <v>2603</v>
      </c>
      <c r="D168" s="8" t="s">
        <v>104</v>
      </c>
      <c r="E168" s="8" t="s">
        <v>105</v>
      </c>
      <c r="F168" s="8" t="s">
        <v>19</v>
      </c>
      <c r="G168" s="14"/>
      <c r="H168" s="15">
        <v>39.950000000000003</v>
      </c>
      <c r="I168" s="14">
        <f t="shared" si="2"/>
        <v>0</v>
      </c>
    </row>
    <row r="169" spans="1:9" s="2" customFormat="1" ht="14.25" hidden="1">
      <c r="A169" s="11"/>
      <c r="B169" s="11" t="s">
        <v>2607</v>
      </c>
      <c r="C169" s="11" t="s">
        <v>2603</v>
      </c>
      <c r="D169" s="8" t="s">
        <v>106</v>
      </c>
      <c r="E169" s="8" t="s">
        <v>107</v>
      </c>
      <c r="F169" s="8" t="s">
        <v>17</v>
      </c>
      <c r="G169" s="14"/>
      <c r="H169" s="15">
        <v>19.95</v>
      </c>
      <c r="I169" s="14">
        <f t="shared" si="2"/>
        <v>0</v>
      </c>
    </row>
    <row r="170" spans="1:9" s="2" customFormat="1" ht="14.25" hidden="1">
      <c r="A170" s="11"/>
      <c r="B170" s="11" t="s">
        <v>2607</v>
      </c>
      <c r="C170" s="11" t="s">
        <v>2603</v>
      </c>
      <c r="D170" s="8" t="s">
        <v>106</v>
      </c>
      <c r="E170" s="8" t="s">
        <v>107</v>
      </c>
      <c r="F170" s="8" t="s">
        <v>18</v>
      </c>
      <c r="G170" s="14"/>
      <c r="H170" s="15">
        <v>26.95</v>
      </c>
      <c r="I170" s="14">
        <f t="shared" si="2"/>
        <v>0</v>
      </c>
    </row>
    <row r="171" spans="1:9" s="2" customFormat="1" ht="14.25" hidden="1">
      <c r="A171" s="11"/>
      <c r="B171" s="11" t="s">
        <v>2607</v>
      </c>
      <c r="C171" s="11" t="s">
        <v>2603</v>
      </c>
      <c r="D171" s="8" t="s">
        <v>106</v>
      </c>
      <c r="E171" s="8" t="s">
        <v>107</v>
      </c>
      <c r="F171" s="8" t="s">
        <v>19</v>
      </c>
      <c r="G171" s="14"/>
      <c r="H171" s="15">
        <v>39.950000000000003</v>
      </c>
      <c r="I171" s="14">
        <f t="shared" si="2"/>
        <v>0</v>
      </c>
    </row>
    <row r="172" spans="1:9" s="2" customFormat="1" ht="14.25" hidden="1">
      <c r="A172" s="11"/>
      <c r="B172" s="11" t="s">
        <v>2607</v>
      </c>
      <c r="C172" s="11" t="s">
        <v>2603</v>
      </c>
      <c r="D172" s="8" t="s">
        <v>108</v>
      </c>
      <c r="E172" s="8" t="s">
        <v>109</v>
      </c>
      <c r="F172" s="8" t="s">
        <v>17</v>
      </c>
      <c r="G172" s="14"/>
      <c r="H172" s="15">
        <v>19.95</v>
      </c>
      <c r="I172" s="14">
        <f t="shared" si="2"/>
        <v>0</v>
      </c>
    </row>
    <row r="173" spans="1:9" s="2" customFormat="1" ht="14.25" hidden="1">
      <c r="A173" s="11"/>
      <c r="B173" s="11" t="s">
        <v>2607</v>
      </c>
      <c r="C173" s="11" t="s">
        <v>2603</v>
      </c>
      <c r="D173" s="8" t="s">
        <v>108</v>
      </c>
      <c r="E173" s="8" t="s">
        <v>109</v>
      </c>
      <c r="F173" s="8" t="s">
        <v>18</v>
      </c>
      <c r="G173" s="14"/>
      <c r="H173" s="15">
        <v>26.95</v>
      </c>
      <c r="I173" s="14">
        <f t="shared" si="2"/>
        <v>0</v>
      </c>
    </row>
    <row r="174" spans="1:9" s="2" customFormat="1" ht="14.25" hidden="1">
      <c r="A174" s="11"/>
      <c r="B174" s="11" t="s">
        <v>2607</v>
      </c>
      <c r="C174" s="11" t="s">
        <v>2603</v>
      </c>
      <c r="D174" s="8" t="s">
        <v>108</v>
      </c>
      <c r="E174" s="8" t="s">
        <v>109</v>
      </c>
      <c r="F174" s="8" t="s">
        <v>19</v>
      </c>
      <c r="G174" s="14"/>
      <c r="H174" s="15">
        <v>39.950000000000003</v>
      </c>
      <c r="I174" s="14">
        <f t="shared" si="2"/>
        <v>0</v>
      </c>
    </row>
    <row r="175" spans="1:9" s="2" customFormat="1" ht="14.25" hidden="1">
      <c r="A175" s="11"/>
      <c r="B175" s="11" t="s">
        <v>2607</v>
      </c>
      <c r="C175" s="11" t="s">
        <v>2603</v>
      </c>
      <c r="D175" s="8" t="s">
        <v>110</v>
      </c>
      <c r="E175" s="8" t="s">
        <v>111</v>
      </c>
      <c r="F175" s="8" t="s">
        <v>17</v>
      </c>
      <c r="G175" s="14"/>
      <c r="H175" s="15">
        <v>19.95</v>
      </c>
      <c r="I175" s="14">
        <f t="shared" si="2"/>
        <v>0</v>
      </c>
    </row>
    <row r="176" spans="1:9" s="2" customFormat="1" ht="14.25" hidden="1">
      <c r="A176" s="11"/>
      <c r="B176" s="11" t="s">
        <v>2607</v>
      </c>
      <c r="C176" s="11" t="s">
        <v>2603</v>
      </c>
      <c r="D176" s="8" t="s">
        <v>110</v>
      </c>
      <c r="E176" s="8" t="s">
        <v>111</v>
      </c>
      <c r="F176" s="8" t="s">
        <v>18</v>
      </c>
      <c r="G176" s="14"/>
      <c r="H176" s="15">
        <v>26.95</v>
      </c>
      <c r="I176" s="14">
        <f t="shared" si="2"/>
        <v>0</v>
      </c>
    </row>
    <row r="177" spans="1:9" s="2" customFormat="1" ht="14.25" hidden="1">
      <c r="A177" s="11"/>
      <c r="B177" s="11" t="s">
        <v>2607</v>
      </c>
      <c r="C177" s="11" t="s">
        <v>2603</v>
      </c>
      <c r="D177" s="8" t="s">
        <v>110</v>
      </c>
      <c r="E177" s="8" t="s">
        <v>111</v>
      </c>
      <c r="F177" s="8" t="s">
        <v>19</v>
      </c>
      <c r="G177" s="14"/>
      <c r="H177" s="15">
        <v>39.950000000000003</v>
      </c>
      <c r="I177" s="14">
        <f t="shared" si="2"/>
        <v>0</v>
      </c>
    </row>
    <row r="178" spans="1:9" s="2" customFormat="1" ht="14.25" hidden="1">
      <c r="A178" s="11"/>
      <c r="B178" s="11" t="s">
        <v>2607</v>
      </c>
      <c r="C178" s="11" t="s">
        <v>2603</v>
      </c>
      <c r="D178" s="8" t="s">
        <v>112</v>
      </c>
      <c r="E178" s="8" t="s">
        <v>113</v>
      </c>
      <c r="F178" s="8" t="s">
        <v>17</v>
      </c>
      <c r="G178" s="14"/>
      <c r="H178" s="15">
        <v>19.95</v>
      </c>
      <c r="I178" s="14">
        <f t="shared" si="2"/>
        <v>0</v>
      </c>
    </row>
    <row r="179" spans="1:9" s="2" customFormat="1" ht="14.25" hidden="1">
      <c r="A179" s="11"/>
      <c r="B179" s="11" t="s">
        <v>2607</v>
      </c>
      <c r="C179" s="11" t="s">
        <v>2603</v>
      </c>
      <c r="D179" s="8" t="s">
        <v>112</v>
      </c>
      <c r="E179" s="8" t="s">
        <v>113</v>
      </c>
      <c r="F179" s="8" t="s">
        <v>18</v>
      </c>
      <c r="G179" s="14"/>
      <c r="H179" s="15">
        <v>26.95</v>
      </c>
      <c r="I179" s="14">
        <f t="shared" si="2"/>
        <v>0</v>
      </c>
    </row>
    <row r="180" spans="1:9" s="2" customFormat="1" ht="14.25" hidden="1">
      <c r="A180" s="11"/>
      <c r="B180" s="11" t="s">
        <v>2607</v>
      </c>
      <c r="C180" s="11" t="s">
        <v>2603</v>
      </c>
      <c r="D180" s="8" t="s">
        <v>112</v>
      </c>
      <c r="E180" s="8" t="s">
        <v>113</v>
      </c>
      <c r="F180" s="8" t="s">
        <v>19</v>
      </c>
      <c r="G180" s="14"/>
      <c r="H180" s="15">
        <v>39.950000000000003</v>
      </c>
      <c r="I180" s="14">
        <f t="shared" si="2"/>
        <v>0</v>
      </c>
    </row>
    <row r="181" spans="1:9" s="2" customFormat="1" ht="14.25" hidden="1">
      <c r="A181" s="11"/>
      <c r="B181" s="11" t="s">
        <v>2607</v>
      </c>
      <c r="C181" s="11" t="s">
        <v>2603</v>
      </c>
      <c r="D181" s="8" t="s">
        <v>114</v>
      </c>
      <c r="E181" s="8" t="s">
        <v>1750</v>
      </c>
      <c r="F181" s="8" t="s">
        <v>17</v>
      </c>
      <c r="G181" s="14"/>
      <c r="H181" s="15">
        <v>19.95</v>
      </c>
      <c r="I181" s="14">
        <f t="shared" si="2"/>
        <v>0</v>
      </c>
    </row>
    <row r="182" spans="1:9" s="2" customFormat="1" ht="14.25" hidden="1">
      <c r="A182" s="11"/>
      <c r="B182" s="11" t="s">
        <v>2607</v>
      </c>
      <c r="C182" s="11" t="s">
        <v>2603</v>
      </c>
      <c r="D182" s="8" t="s">
        <v>114</v>
      </c>
      <c r="E182" s="8" t="s">
        <v>1750</v>
      </c>
      <c r="F182" s="8" t="s">
        <v>18</v>
      </c>
      <c r="G182" s="14"/>
      <c r="H182" s="15">
        <v>26.95</v>
      </c>
      <c r="I182" s="14">
        <f t="shared" si="2"/>
        <v>0</v>
      </c>
    </row>
    <row r="183" spans="1:9" s="2" customFormat="1" ht="14.25" hidden="1">
      <c r="A183" s="11"/>
      <c r="B183" s="11" t="s">
        <v>2607</v>
      </c>
      <c r="C183" s="11" t="s">
        <v>2603</v>
      </c>
      <c r="D183" s="8" t="s">
        <v>114</v>
      </c>
      <c r="E183" s="8" t="s">
        <v>1750</v>
      </c>
      <c r="F183" s="8" t="s">
        <v>19</v>
      </c>
      <c r="G183" s="14"/>
      <c r="H183" s="15">
        <v>39.950000000000003</v>
      </c>
      <c r="I183" s="14">
        <f t="shared" si="2"/>
        <v>0</v>
      </c>
    </row>
    <row r="184" spans="1:9" s="2" customFormat="1" ht="14.25" hidden="1">
      <c r="A184" s="11"/>
      <c r="B184" s="11" t="s">
        <v>2607</v>
      </c>
      <c r="C184" s="11" t="s">
        <v>2603</v>
      </c>
      <c r="D184" s="8" t="s">
        <v>115</v>
      </c>
      <c r="E184" s="8" t="s">
        <v>1929</v>
      </c>
      <c r="F184" s="8" t="s">
        <v>18</v>
      </c>
      <c r="G184" s="14"/>
      <c r="H184" s="15">
        <v>26.95</v>
      </c>
      <c r="I184" s="14">
        <f t="shared" si="2"/>
        <v>0</v>
      </c>
    </row>
    <row r="185" spans="1:9" s="2" customFormat="1" ht="14.25" hidden="1">
      <c r="A185" s="11"/>
      <c r="B185" s="11" t="s">
        <v>2607</v>
      </c>
      <c r="C185" s="11" t="s">
        <v>2603</v>
      </c>
      <c r="D185" s="8" t="s">
        <v>115</v>
      </c>
      <c r="E185" s="8" t="s">
        <v>1929</v>
      </c>
      <c r="F185" s="8" t="s">
        <v>19</v>
      </c>
      <c r="G185" s="14"/>
      <c r="H185" s="15">
        <v>39.950000000000003</v>
      </c>
      <c r="I185" s="14">
        <f t="shared" si="2"/>
        <v>0</v>
      </c>
    </row>
    <row r="186" spans="1:9" s="2" customFormat="1" ht="14.25" hidden="1">
      <c r="A186" s="11"/>
      <c r="B186" s="11" t="s">
        <v>2607</v>
      </c>
      <c r="C186" s="11" t="s">
        <v>2603</v>
      </c>
      <c r="D186" s="8" t="s">
        <v>1751</v>
      </c>
      <c r="E186" s="8" t="s">
        <v>1930</v>
      </c>
      <c r="F186" s="8" t="s">
        <v>18</v>
      </c>
      <c r="G186" s="14"/>
      <c r="H186" s="15">
        <v>26.95</v>
      </c>
      <c r="I186" s="14">
        <f t="shared" si="2"/>
        <v>0</v>
      </c>
    </row>
    <row r="187" spans="1:9" s="2" customFormat="1" ht="14.25" hidden="1">
      <c r="A187" s="11"/>
      <c r="B187" s="11" t="s">
        <v>2607</v>
      </c>
      <c r="C187" s="11" t="s">
        <v>2602</v>
      </c>
      <c r="D187" s="8" t="s">
        <v>116</v>
      </c>
      <c r="E187" s="8" t="s">
        <v>117</v>
      </c>
      <c r="F187" s="8" t="s">
        <v>17</v>
      </c>
      <c r="G187" s="14"/>
      <c r="H187" s="15">
        <v>19.95</v>
      </c>
      <c r="I187" s="14">
        <f t="shared" si="2"/>
        <v>0</v>
      </c>
    </row>
    <row r="188" spans="1:9" s="2" customFormat="1" ht="14.25" hidden="1">
      <c r="A188" s="11"/>
      <c r="B188" s="11" t="s">
        <v>2607</v>
      </c>
      <c r="C188" s="11" t="s">
        <v>2602</v>
      </c>
      <c r="D188" s="8" t="s">
        <v>116</v>
      </c>
      <c r="E188" s="8" t="s">
        <v>117</v>
      </c>
      <c r="F188" s="8" t="s">
        <v>18</v>
      </c>
      <c r="G188" s="14"/>
      <c r="H188" s="15">
        <v>26.95</v>
      </c>
      <c r="I188" s="14">
        <f t="shared" si="2"/>
        <v>0</v>
      </c>
    </row>
    <row r="189" spans="1:9" s="2" customFormat="1" ht="14.25" hidden="1">
      <c r="A189" s="11"/>
      <c r="B189" s="11" t="s">
        <v>2607</v>
      </c>
      <c r="C189" s="11" t="s">
        <v>2602</v>
      </c>
      <c r="D189" s="8" t="s">
        <v>116</v>
      </c>
      <c r="E189" s="8" t="s">
        <v>117</v>
      </c>
      <c r="F189" s="8" t="s">
        <v>19</v>
      </c>
      <c r="G189" s="14"/>
      <c r="H189" s="15">
        <v>39.950000000000003</v>
      </c>
      <c r="I189" s="14">
        <f t="shared" si="2"/>
        <v>0</v>
      </c>
    </row>
    <row r="190" spans="1:9" s="2" customFormat="1" ht="14.25" hidden="1">
      <c r="A190" s="11"/>
      <c r="B190" s="11" t="s">
        <v>2607</v>
      </c>
      <c r="C190" s="11" t="s">
        <v>2603</v>
      </c>
      <c r="D190" s="8" t="s">
        <v>118</v>
      </c>
      <c r="E190" s="8" t="s">
        <v>119</v>
      </c>
      <c r="F190" s="8" t="s">
        <v>18</v>
      </c>
      <c r="G190" s="14"/>
      <c r="H190" s="15">
        <v>29.95</v>
      </c>
      <c r="I190" s="14">
        <f t="shared" si="2"/>
        <v>0</v>
      </c>
    </row>
    <row r="191" spans="1:9" s="2" customFormat="1" ht="14.25" hidden="1">
      <c r="A191" s="11"/>
      <c r="B191" s="11" t="s">
        <v>2607</v>
      </c>
      <c r="C191" s="11" t="s">
        <v>2603</v>
      </c>
      <c r="D191" s="8" t="s">
        <v>1931</v>
      </c>
      <c r="E191" s="8" t="s">
        <v>1932</v>
      </c>
      <c r="F191" s="8" t="s">
        <v>18</v>
      </c>
      <c r="G191" s="14"/>
      <c r="H191" s="15">
        <v>29.95</v>
      </c>
      <c r="I191" s="14">
        <f t="shared" si="2"/>
        <v>0</v>
      </c>
    </row>
    <row r="192" spans="1:9" s="2" customFormat="1" ht="14.25" hidden="1">
      <c r="A192" s="11"/>
      <c r="B192" s="11" t="s">
        <v>2607</v>
      </c>
      <c r="C192" s="11" t="s">
        <v>2603</v>
      </c>
      <c r="D192" s="8" t="s">
        <v>120</v>
      </c>
      <c r="E192" s="8" t="s">
        <v>121</v>
      </c>
      <c r="F192" s="8" t="s">
        <v>18</v>
      </c>
      <c r="G192" s="14"/>
      <c r="H192" s="15">
        <v>26.95</v>
      </c>
      <c r="I192" s="14">
        <f t="shared" si="2"/>
        <v>0</v>
      </c>
    </row>
    <row r="193" spans="1:9" s="2" customFormat="1" ht="14.25" hidden="1">
      <c r="A193" s="11"/>
      <c r="B193" s="11" t="s">
        <v>2607</v>
      </c>
      <c r="C193" s="11" t="s">
        <v>2603</v>
      </c>
      <c r="D193" s="8" t="s">
        <v>122</v>
      </c>
      <c r="E193" s="8" t="s">
        <v>123</v>
      </c>
      <c r="F193" s="8" t="s">
        <v>18</v>
      </c>
      <c r="G193" s="14"/>
      <c r="H193" s="15">
        <v>26.95</v>
      </c>
      <c r="I193" s="14">
        <f t="shared" si="2"/>
        <v>0</v>
      </c>
    </row>
    <row r="194" spans="1:9" s="2" customFormat="1" ht="14.25" hidden="1">
      <c r="A194" s="11"/>
      <c r="B194" s="11" t="s">
        <v>2607</v>
      </c>
      <c r="C194" s="11" t="s">
        <v>2603</v>
      </c>
      <c r="D194" s="8" t="s">
        <v>1489</v>
      </c>
      <c r="E194" s="8" t="s">
        <v>1490</v>
      </c>
      <c r="F194" s="8" t="s">
        <v>18</v>
      </c>
      <c r="G194" s="14"/>
      <c r="H194" s="15">
        <v>26.95</v>
      </c>
      <c r="I194" s="14">
        <f t="shared" si="2"/>
        <v>0</v>
      </c>
    </row>
    <row r="195" spans="1:9" s="2" customFormat="1" ht="14.25" hidden="1">
      <c r="A195" s="11"/>
      <c r="B195" s="11" t="s">
        <v>2607</v>
      </c>
      <c r="C195" s="11" t="s">
        <v>2603</v>
      </c>
      <c r="D195" s="8" t="s">
        <v>124</v>
      </c>
      <c r="E195" s="8" t="s">
        <v>125</v>
      </c>
      <c r="F195" s="8" t="s">
        <v>17</v>
      </c>
      <c r="G195" s="14"/>
      <c r="H195" s="15">
        <v>19.95</v>
      </c>
      <c r="I195" s="14">
        <f t="shared" si="2"/>
        <v>0</v>
      </c>
    </row>
    <row r="196" spans="1:9" s="2" customFormat="1" ht="14.25" hidden="1">
      <c r="A196" s="11"/>
      <c r="B196" s="11" t="s">
        <v>2607</v>
      </c>
      <c r="C196" s="11" t="s">
        <v>2603</v>
      </c>
      <c r="D196" s="8" t="s">
        <v>124</v>
      </c>
      <c r="E196" s="8" t="s">
        <v>125</v>
      </c>
      <c r="F196" s="8" t="s">
        <v>18</v>
      </c>
      <c r="G196" s="14"/>
      <c r="H196" s="15">
        <v>26.95</v>
      </c>
      <c r="I196" s="14">
        <f t="shared" si="2"/>
        <v>0</v>
      </c>
    </row>
    <row r="197" spans="1:9" s="2" customFormat="1" ht="14.25" hidden="1">
      <c r="A197" s="11"/>
      <c r="B197" s="11" t="s">
        <v>2607</v>
      </c>
      <c r="C197" s="11" t="s">
        <v>2603</v>
      </c>
      <c r="D197" s="8" t="s">
        <v>1933</v>
      </c>
      <c r="E197" s="8" t="s">
        <v>1934</v>
      </c>
      <c r="F197" s="8" t="s">
        <v>17</v>
      </c>
      <c r="G197" s="14"/>
      <c r="H197" s="15">
        <v>19.95</v>
      </c>
      <c r="I197" s="14">
        <f t="shared" si="2"/>
        <v>0</v>
      </c>
    </row>
    <row r="198" spans="1:9" s="2" customFormat="1" ht="14.25" hidden="1">
      <c r="A198" s="11"/>
      <c r="B198" s="11" t="s">
        <v>2607</v>
      </c>
      <c r="C198" s="11" t="s">
        <v>2603</v>
      </c>
      <c r="D198" s="8" t="s">
        <v>1933</v>
      </c>
      <c r="E198" s="8" t="s">
        <v>1934</v>
      </c>
      <c r="F198" s="8" t="s">
        <v>18</v>
      </c>
      <c r="G198" s="14"/>
      <c r="H198" s="15">
        <v>26.95</v>
      </c>
      <c r="I198" s="14">
        <f t="shared" si="2"/>
        <v>0</v>
      </c>
    </row>
    <row r="199" spans="1:9" s="2" customFormat="1" ht="14.25" hidden="1">
      <c r="A199" s="11"/>
      <c r="B199" s="11" t="s">
        <v>2607</v>
      </c>
      <c r="C199" s="11" t="s">
        <v>2603</v>
      </c>
      <c r="D199" s="8" t="s">
        <v>1933</v>
      </c>
      <c r="E199" s="8" t="s">
        <v>1934</v>
      </c>
      <c r="F199" s="8" t="s">
        <v>19</v>
      </c>
      <c r="G199" s="14"/>
      <c r="H199" s="15">
        <v>39.950000000000003</v>
      </c>
      <c r="I199" s="14">
        <f t="shared" ref="I199:I261" si="3">H199*G199</f>
        <v>0</v>
      </c>
    </row>
    <row r="200" spans="1:9" s="2" customFormat="1" ht="14.25" hidden="1">
      <c r="A200" s="11"/>
      <c r="B200" s="11" t="s">
        <v>2607</v>
      </c>
      <c r="C200" s="11" t="s">
        <v>2603</v>
      </c>
      <c r="D200" s="8" t="s">
        <v>1935</v>
      </c>
      <c r="E200" s="8" t="s">
        <v>1936</v>
      </c>
      <c r="F200" s="8" t="s">
        <v>17</v>
      </c>
      <c r="G200" s="14"/>
      <c r="H200" s="15">
        <v>19.95</v>
      </c>
      <c r="I200" s="14">
        <f t="shared" si="3"/>
        <v>0</v>
      </c>
    </row>
    <row r="201" spans="1:9" s="2" customFormat="1" ht="14.25" hidden="1">
      <c r="A201" s="11"/>
      <c r="B201" s="11" t="s">
        <v>2607</v>
      </c>
      <c r="C201" s="11" t="s">
        <v>2603</v>
      </c>
      <c r="D201" s="8" t="s">
        <v>1935</v>
      </c>
      <c r="E201" s="8" t="s">
        <v>1936</v>
      </c>
      <c r="F201" s="8" t="s">
        <v>18</v>
      </c>
      <c r="G201" s="14"/>
      <c r="H201" s="15">
        <v>26.95</v>
      </c>
      <c r="I201" s="14">
        <f t="shared" si="3"/>
        <v>0</v>
      </c>
    </row>
    <row r="202" spans="1:9" s="2" customFormat="1" ht="14.25" hidden="1">
      <c r="A202" s="11"/>
      <c r="B202" s="11" t="s">
        <v>2607</v>
      </c>
      <c r="C202" s="11" t="s">
        <v>2603</v>
      </c>
      <c r="D202" s="8" t="s">
        <v>126</v>
      </c>
      <c r="E202" s="8" t="s">
        <v>127</v>
      </c>
      <c r="F202" s="8" t="s">
        <v>17</v>
      </c>
      <c r="G202" s="14"/>
      <c r="H202" s="15">
        <v>19.95</v>
      </c>
      <c r="I202" s="14">
        <f t="shared" si="3"/>
        <v>0</v>
      </c>
    </row>
    <row r="203" spans="1:9" s="2" customFormat="1" ht="14.25" hidden="1">
      <c r="A203" s="11"/>
      <c r="B203" s="11" t="s">
        <v>2607</v>
      </c>
      <c r="C203" s="11" t="s">
        <v>2603</v>
      </c>
      <c r="D203" s="8" t="s">
        <v>126</v>
      </c>
      <c r="E203" s="8" t="s">
        <v>127</v>
      </c>
      <c r="F203" s="8" t="s">
        <v>18</v>
      </c>
      <c r="G203" s="14"/>
      <c r="H203" s="15">
        <v>26.95</v>
      </c>
      <c r="I203" s="14">
        <f t="shared" si="3"/>
        <v>0</v>
      </c>
    </row>
    <row r="204" spans="1:9" s="2" customFormat="1" ht="14.25" hidden="1">
      <c r="A204" s="11"/>
      <c r="B204" s="11" t="s">
        <v>2607</v>
      </c>
      <c r="C204" s="11" t="s">
        <v>2603</v>
      </c>
      <c r="D204" s="8" t="s">
        <v>126</v>
      </c>
      <c r="E204" s="8" t="s">
        <v>127</v>
      </c>
      <c r="F204" s="8" t="s">
        <v>19</v>
      </c>
      <c r="G204" s="14"/>
      <c r="H204" s="15">
        <v>39.950000000000003</v>
      </c>
      <c r="I204" s="14">
        <f t="shared" si="3"/>
        <v>0</v>
      </c>
    </row>
    <row r="205" spans="1:9" s="2" customFormat="1" ht="14.25" hidden="1">
      <c r="A205" s="11"/>
      <c r="B205" s="11" t="s">
        <v>2607</v>
      </c>
      <c r="C205" s="11" t="s">
        <v>2603</v>
      </c>
      <c r="D205" s="8" t="s">
        <v>128</v>
      </c>
      <c r="E205" s="8" t="s">
        <v>129</v>
      </c>
      <c r="F205" s="8" t="s">
        <v>17</v>
      </c>
      <c r="G205" s="14"/>
      <c r="H205" s="15">
        <v>19.95</v>
      </c>
      <c r="I205" s="14">
        <f t="shared" si="3"/>
        <v>0</v>
      </c>
    </row>
    <row r="206" spans="1:9" s="2" customFormat="1" ht="14.25" hidden="1">
      <c r="A206" s="11"/>
      <c r="B206" s="11" t="s">
        <v>2607</v>
      </c>
      <c r="C206" s="11" t="s">
        <v>2603</v>
      </c>
      <c r="D206" s="8" t="s">
        <v>128</v>
      </c>
      <c r="E206" s="8" t="s">
        <v>129</v>
      </c>
      <c r="F206" s="8" t="s">
        <v>18</v>
      </c>
      <c r="G206" s="14"/>
      <c r="H206" s="15">
        <v>26.95</v>
      </c>
      <c r="I206" s="14">
        <f t="shared" si="3"/>
        <v>0</v>
      </c>
    </row>
    <row r="207" spans="1:9" s="2" customFormat="1" ht="14.25" hidden="1">
      <c r="A207" s="11"/>
      <c r="B207" s="11" t="s">
        <v>2607</v>
      </c>
      <c r="C207" s="11" t="s">
        <v>2603</v>
      </c>
      <c r="D207" s="8" t="s">
        <v>130</v>
      </c>
      <c r="E207" s="8" t="s">
        <v>131</v>
      </c>
      <c r="F207" s="8" t="s">
        <v>17</v>
      </c>
      <c r="G207" s="14"/>
      <c r="H207" s="15">
        <v>19.95</v>
      </c>
      <c r="I207" s="14">
        <f t="shared" si="3"/>
        <v>0</v>
      </c>
    </row>
    <row r="208" spans="1:9" s="2" customFormat="1" ht="14.25" hidden="1">
      <c r="A208" s="11"/>
      <c r="B208" s="11" t="s">
        <v>2607</v>
      </c>
      <c r="C208" s="11" t="s">
        <v>2603</v>
      </c>
      <c r="D208" s="8" t="s">
        <v>130</v>
      </c>
      <c r="E208" s="8" t="s">
        <v>131</v>
      </c>
      <c r="F208" s="8" t="s">
        <v>18</v>
      </c>
      <c r="G208" s="14"/>
      <c r="H208" s="15">
        <v>26.95</v>
      </c>
      <c r="I208" s="14">
        <f t="shared" si="3"/>
        <v>0</v>
      </c>
    </row>
    <row r="209" spans="1:9" s="2" customFormat="1" ht="14.25" hidden="1">
      <c r="A209" s="11"/>
      <c r="B209" s="11" t="s">
        <v>2607</v>
      </c>
      <c r="C209" s="11" t="s">
        <v>2603</v>
      </c>
      <c r="D209" s="8" t="s">
        <v>132</v>
      </c>
      <c r="E209" s="8" t="s">
        <v>1491</v>
      </c>
      <c r="F209" s="8" t="s">
        <v>17</v>
      </c>
      <c r="G209" s="14"/>
      <c r="H209" s="15">
        <v>19.95</v>
      </c>
      <c r="I209" s="14">
        <f t="shared" si="3"/>
        <v>0</v>
      </c>
    </row>
    <row r="210" spans="1:9" s="2" customFormat="1" ht="14.25" hidden="1">
      <c r="A210" s="11"/>
      <c r="B210" s="11" t="s">
        <v>2607</v>
      </c>
      <c r="C210" s="11" t="s">
        <v>2603</v>
      </c>
      <c r="D210" s="8" t="s">
        <v>132</v>
      </c>
      <c r="E210" s="8" t="s">
        <v>1491</v>
      </c>
      <c r="F210" s="8" t="s">
        <v>18</v>
      </c>
      <c r="G210" s="14"/>
      <c r="H210" s="15">
        <v>26.95</v>
      </c>
      <c r="I210" s="14">
        <f t="shared" si="3"/>
        <v>0</v>
      </c>
    </row>
    <row r="211" spans="1:9" s="2" customFormat="1" ht="14.25" hidden="1">
      <c r="A211" s="11"/>
      <c r="B211" s="11" t="s">
        <v>2607</v>
      </c>
      <c r="C211" s="11" t="s">
        <v>2603</v>
      </c>
      <c r="D211" s="8" t="s">
        <v>132</v>
      </c>
      <c r="E211" s="8" t="s">
        <v>1491</v>
      </c>
      <c r="F211" s="8" t="s">
        <v>19</v>
      </c>
      <c r="G211" s="14"/>
      <c r="H211" s="15">
        <v>39.950000000000003</v>
      </c>
      <c r="I211" s="14">
        <f t="shared" si="3"/>
        <v>0</v>
      </c>
    </row>
    <row r="212" spans="1:9" s="2" customFormat="1" ht="14.25" hidden="1">
      <c r="A212" s="11"/>
      <c r="B212" s="11" t="s">
        <v>2607</v>
      </c>
      <c r="C212" s="11" t="s">
        <v>2603</v>
      </c>
      <c r="D212" s="8" t="s">
        <v>133</v>
      </c>
      <c r="E212" s="8" t="s">
        <v>134</v>
      </c>
      <c r="F212" s="8" t="s">
        <v>17</v>
      </c>
      <c r="G212" s="14"/>
      <c r="H212" s="15">
        <v>19.95</v>
      </c>
      <c r="I212" s="14">
        <f t="shared" si="3"/>
        <v>0</v>
      </c>
    </row>
    <row r="213" spans="1:9" s="2" customFormat="1" ht="14.25" hidden="1">
      <c r="A213" s="11"/>
      <c r="B213" s="11" t="s">
        <v>2607</v>
      </c>
      <c r="C213" s="11" t="s">
        <v>2603</v>
      </c>
      <c r="D213" s="8" t="s">
        <v>133</v>
      </c>
      <c r="E213" s="8" t="s">
        <v>134</v>
      </c>
      <c r="F213" s="8" t="s">
        <v>18</v>
      </c>
      <c r="G213" s="14"/>
      <c r="H213" s="15">
        <v>26.95</v>
      </c>
      <c r="I213" s="14">
        <f t="shared" si="3"/>
        <v>0</v>
      </c>
    </row>
    <row r="214" spans="1:9" s="2" customFormat="1" ht="14.25" hidden="1">
      <c r="A214" s="11"/>
      <c r="B214" s="11" t="s">
        <v>2607</v>
      </c>
      <c r="C214" s="11" t="s">
        <v>2603</v>
      </c>
      <c r="D214" s="8" t="s">
        <v>133</v>
      </c>
      <c r="E214" s="8" t="s">
        <v>134</v>
      </c>
      <c r="F214" s="8" t="s">
        <v>19</v>
      </c>
      <c r="G214" s="14"/>
      <c r="H214" s="15">
        <v>39.950000000000003</v>
      </c>
      <c r="I214" s="14">
        <f t="shared" si="3"/>
        <v>0</v>
      </c>
    </row>
    <row r="215" spans="1:9" s="2" customFormat="1" ht="14.25" hidden="1">
      <c r="A215" s="11"/>
      <c r="B215" s="11" t="s">
        <v>2607</v>
      </c>
      <c r="C215" s="11" t="s">
        <v>2603</v>
      </c>
      <c r="D215" s="8" t="s">
        <v>1937</v>
      </c>
      <c r="E215" s="8" t="s">
        <v>1938</v>
      </c>
      <c r="F215" s="8" t="s">
        <v>18</v>
      </c>
      <c r="G215" s="14"/>
      <c r="H215" s="15">
        <v>49.95</v>
      </c>
      <c r="I215" s="14">
        <f t="shared" si="3"/>
        <v>0</v>
      </c>
    </row>
    <row r="216" spans="1:9" s="2" customFormat="1" ht="14.25" hidden="1">
      <c r="A216" s="11"/>
      <c r="B216" s="11" t="s">
        <v>2607</v>
      </c>
      <c r="C216" s="11" t="s">
        <v>2603</v>
      </c>
      <c r="D216" s="8" t="s">
        <v>135</v>
      </c>
      <c r="E216" s="8" t="s">
        <v>136</v>
      </c>
      <c r="F216" s="8" t="s">
        <v>17</v>
      </c>
      <c r="G216" s="14"/>
      <c r="H216" s="15">
        <v>19.95</v>
      </c>
      <c r="I216" s="14">
        <f t="shared" si="3"/>
        <v>0</v>
      </c>
    </row>
    <row r="217" spans="1:9" s="2" customFormat="1" ht="14.25" hidden="1">
      <c r="A217" s="11"/>
      <c r="B217" s="11" t="s">
        <v>2607</v>
      </c>
      <c r="C217" s="11" t="s">
        <v>2603</v>
      </c>
      <c r="D217" s="8" t="s">
        <v>135</v>
      </c>
      <c r="E217" s="8" t="s">
        <v>136</v>
      </c>
      <c r="F217" s="8" t="s">
        <v>18</v>
      </c>
      <c r="G217" s="14"/>
      <c r="H217" s="15">
        <v>26.95</v>
      </c>
      <c r="I217" s="14">
        <f t="shared" si="3"/>
        <v>0</v>
      </c>
    </row>
    <row r="218" spans="1:9" s="2" customFormat="1" ht="14.25" hidden="1">
      <c r="A218" s="11"/>
      <c r="B218" s="11" t="s">
        <v>2607</v>
      </c>
      <c r="C218" s="11" t="s">
        <v>2603</v>
      </c>
      <c r="D218" s="8" t="s">
        <v>137</v>
      </c>
      <c r="E218" s="8" t="s">
        <v>138</v>
      </c>
      <c r="F218" s="8" t="s">
        <v>17</v>
      </c>
      <c r="G218" s="14"/>
      <c r="H218" s="15">
        <v>19.95</v>
      </c>
      <c r="I218" s="14">
        <f t="shared" si="3"/>
        <v>0</v>
      </c>
    </row>
    <row r="219" spans="1:9" s="2" customFormat="1" ht="14.25" hidden="1">
      <c r="A219" s="11"/>
      <c r="B219" s="11" t="s">
        <v>2607</v>
      </c>
      <c r="C219" s="11" t="s">
        <v>2603</v>
      </c>
      <c r="D219" s="8" t="s">
        <v>137</v>
      </c>
      <c r="E219" s="8" t="s">
        <v>138</v>
      </c>
      <c r="F219" s="8" t="s">
        <v>18</v>
      </c>
      <c r="G219" s="14"/>
      <c r="H219" s="15">
        <v>26.95</v>
      </c>
      <c r="I219" s="14">
        <f t="shared" si="3"/>
        <v>0</v>
      </c>
    </row>
    <row r="220" spans="1:9" s="2" customFormat="1" ht="14.25" hidden="1">
      <c r="A220" s="11"/>
      <c r="B220" s="11" t="s">
        <v>2607</v>
      </c>
      <c r="C220" s="11" t="s">
        <v>2603</v>
      </c>
      <c r="D220" s="8" t="s">
        <v>1752</v>
      </c>
      <c r="E220" s="8" t="s">
        <v>1492</v>
      </c>
      <c r="F220" s="8" t="s">
        <v>18</v>
      </c>
      <c r="G220" s="14"/>
      <c r="H220" s="15">
        <v>26.95</v>
      </c>
      <c r="I220" s="14">
        <f t="shared" si="3"/>
        <v>0</v>
      </c>
    </row>
    <row r="221" spans="1:9" s="2" customFormat="1" ht="14.25" hidden="1">
      <c r="A221" s="11"/>
      <c r="B221" s="11" t="s">
        <v>2607</v>
      </c>
      <c r="C221" s="11" t="s">
        <v>2603</v>
      </c>
      <c r="D221" s="8" t="s">
        <v>139</v>
      </c>
      <c r="E221" s="8" t="s">
        <v>140</v>
      </c>
      <c r="F221" s="8" t="s">
        <v>18</v>
      </c>
      <c r="G221" s="14"/>
      <c r="H221" s="15">
        <v>26.95</v>
      </c>
      <c r="I221" s="14">
        <f t="shared" si="3"/>
        <v>0</v>
      </c>
    </row>
    <row r="222" spans="1:9" s="2" customFormat="1" ht="14.25" hidden="1">
      <c r="A222" s="11"/>
      <c r="B222" s="11" t="s">
        <v>2607</v>
      </c>
      <c r="C222" s="11" t="s">
        <v>2603</v>
      </c>
      <c r="D222" s="8" t="s">
        <v>139</v>
      </c>
      <c r="E222" s="8" t="s">
        <v>140</v>
      </c>
      <c r="F222" s="8" t="s">
        <v>19</v>
      </c>
      <c r="G222" s="14"/>
      <c r="H222" s="15">
        <v>39.950000000000003</v>
      </c>
      <c r="I222" s="14">
        <f t="shared" si="3"/>
        <v>0</v>
      </c>
    </row>
    <row r="223" spans="1:9" s="2" customFormat="1" ht="14.25" hidden="1">
      <c r="A223" s="11"/>
      <c r="B223" s="11" t="s">
        <v>2607</v>
      </c>
      <c r="C223" s="11" t="s">
        <v>2603</v>
      </c>
      <c r="D223" s="8" t="s">
        <v>141</v>
      </c>
      <c r="E223" s="8" t="s">
        <v>142</v>
      </c>
      <c r="F223" s="8" t="s">
        <v>17</v>
      </c>
      <c r="G223" s="14"/>
      <c r="H223" s="15">
        <v>19.95</v>
      </c>
      <c r="I223" s="14">
        <f t="shared" si="3"/>
        <v>0</v>
      </c>
    </row>
    <row r="224" spans="1:9" s="2" customFormat="1" ht="14.25" hidden="1">
      <c r="A224" s="11"/>
      <c r="B224" s="11" t="s">
        <v>2607</v>
      </c>
      <c r="C224" s="11" t="s">
        <v>2603</v>
      </c>
      <c r="D224" s="8" t="s">
        <v>141</v>
      </c>
      <c r="E224" s="8" t="s">
        <v>142</v>
      </c>
      <c r="F224" s="8" t="s">
        <v>18</v>
      </c>
      <c r="G224" s="14"/>
      <c r="H224" s="15">
        <v>26.95</v>
      </c>
      <c r="I224" s="14">
        <f t="shared" si="3"/>
        <v>0</v>
      </c>
    </row>
    <row r="225" spans="1:9" s="2" customFormat="1" ht="14.25" hidden="1">
      <c r="A225" s="11"/>
      <c r="B225" s="11" t="s">
        <v>2607</v>
      </c>
      <c r="C225" s="11" t="s">
        <v>2603</v>
      </c>
      <c r="D225" s="8" t="s">
        <v>141</v>
      </c>
      <c r="E225" s="8" t="s">
        <v>142</v>
      </c>
      <c r="F225" s="8" t="s">
        <v>19</v>
      </c>
      <c r="G225" s="14"/>
      <c r="H225" s="15">
        <v>39.950000000000003</v>
      </c>
      <c r="I225" s="14">
        <f t="shared" si="3"/>
        <v>0</v>
      </c>
    </row>
    <row r="226" spans="1:9" s="2" customFormat="1" ht="14.25" hidden="1">
      <c r="A226" s="11"/>
      <c r="B226" s="11" t="s">
        <v>2607</v>
      </c>
      <c r="C226" s="11" t="s">
        <v>2603</v>
      </c>
      <c r="D226" s="8" t="s">
        <v>143</v>
      </c>
      <c r="E226" s="8" t="s">
        <v>144</v>
      </c>
      <c r="F226" s="8" t="s">
        <v>17</v>
      </c>
      <c r="G226" s="14"/>
      <c r="H226" s="15">
        <v>19.95</v>
      </c>
      <c r="I226" s="14">
        <f t="shared" si="3"/>
        <v>0</v>
      </c>
    </row>
    <row r="227" spans="1:9" s="2" customFormat="1" ht="14.25" hidden="1">
      <c r="A227" s="11"/>
      <c r="B227" s="11" t="s">
        <v>2607</v>
      </c>
      <c r="C227" s="11" t="s">
        <v>2603</v>
      </c>
      <c r="D227" s="8" t="s">
        <v>145</v>
      </c>
      <c r="E227" s="8" t="s">
        <v>146</v>
      </c>
      <c r="F227" s="8" t="s">
        <v>17</v>
      </c>
      <c r="G227" s="14"/>
      <c r="H227" s="15">
        <v>19.95</v>
      </c>
      <c r="I227" s="14">
        <f t="shared" si="3"/>
        <v>0</v>
      </c>
    </row>
    <row r="228" spans="1:9" s="2" customFormat="1" ht="14.25" hidden="1">
      <c r="A228" s="11"/>
      <c r="B228" s="11" t="s">
        <v>2607</v>
      </c>
      <c r="C228" s="11" t="s">
        <v>2603</v>
      </c>
      <c r="D228" s="8" t="s">
        <v>147</v>
      </c>
      <c r="E228" s="8" t="s">
        <v>148</v>
      </c>
      <c r="F228" s="8" t="s">
        <v>17</v>
      </c>
      <c r="G228" s="14"/>
      <c r="H228" s="15">
        <v>19.95</v>
      </c>
      <c r="I228" s="14">
        <f t="shared" si="3"/>
        <v>0</v>
      </c>
    </row>
    <row r="229" spans="1:9" s="2" customFormat="1" ht="14.25" hidden="1">
      <c r="A229" s="11"/>
      <c r="B229" s="11" t="s">
        <v>2607</v>
      </c>
      <c r="C229" s="11" t="s">
        <v>2603</v>
      </c>
      <c r="D229" s="8" t="s">
        <v>147</v>
      </c>
      <c r="E229" s="8" t="s">
        <v>148</v>
      </c>
      <c r="F229" s="8" t="s">
        <v>18</v>
      </c>
      <c r="G229" s="14"/>
      <c r="H229" s="15">
        <v>26.95</v>
      </c>
      <c r="I229" s="14">
        <f t="shared" si="3"/>
        <v>0</v>
      </c>
    </row>
    <row r="230" spans="1:9" s="2" customFormat="1" ht="14.25" hidden="1">
      <c r="A230" s="11"/>
      <c r="B230" s="11" t="s">
        <v>2607</v>
      </c>
      <c r="C230" s="11" t="s">
        <v>2603</v>
      </c>
      <c r="D230" s="8" t="s">
        <v>147</v>
      </c>
      <c r="E230" s="8" t="s">
        <v>148</v>
      </c>
      <c r="F230" s="8" t="s">
        <v>19</v>
      </c>
      <c r="G230" s="14"/>
      <c r="H230" s="15">
        <v>39.950000000000003</v>
      </c>
      <c r="I230" s="14">
        <f t="shared" si="3"/>
        <v>0</v>
      </c>
    </row>
    <row r="231" spans="1:9" s="2" customFormat="1" ht="14.25" hidden="1">
      <c r="A231" s="11"/>
      <c r="B231" s="11" t="s">
        <v>2607</v>
      </c>
      <c r="C231" s="11" t="s">
        <v>2603</v>
      </c>
      <c r="D231" s="8" t="s">
        <v>149</v>
      </c>
      <c r="E231" s="8" t="s">
        <v>150</v>
      </c>
      <c r="F231" s="8" t="s">
        <v>2</v>
      </c>
      <c r="G231" s="14"/>
      <c r="H231" s="15">
        <v>19.95</v>
      </c>
      <c r="I231" s="14">
        <f t="shared" si="3"/>
        <v>0</v>
      </c>
    </row>
    <row r="232" spans="1:9" s="2" customFormat="1" ht="14.25" hidden="1">
      <c r="A232" s="11"/>
      <c r="B232" s="11" t="s">
        <v>2607</v>
      </c>
      <c r="C232" s="11" t="s">
        <v>2603</v>
      </c>
      <c r="D232" s="8" t="s">
        <v>149</v>
      </c>
      <c r="E232" s="8" t="s">
        <v>150</v>
      </c>
      <c r="F232" s="8" t="s">
        <v>18</v>
      </c>
      <c r="G232" s="14"/>
      <c r="H232" s="15">
        <v>26.95</v>
      </c>
      <c r="I232" s="14">
        <f t="shared" si="3"/>
        <v>0</v>
      </c>
    </row>
    <row r="233" spans="1:9" s="2" customFormat="1" ht="14.25" hidden="1">
      <c r="A233" s="11"/>
      <c r="B233" s="11" t="s">
        <v>2607</v>
      </c>
      <c r="C233" s="11" t="s">
        <v>2603</v>
      </c>
      <c r="D233" s="8" t="s">
        <v>149</v>
      </c>
      <c r="E233" s="8" t="s">
        <v>150</v>
      </c>
      <c r="F233" s="8" t="s">
        <v>19</v>
      </c>
      <c r="G233" s="14"/>
      <c r="H233" s="15">
        <v>39.950000000000003</v>
      </c>
      <c r="I233" s="14">
        <f t="shared" si="3"/>
        <v>0</v>
      </c>
    </row>
    <row r="234" spans="1:9" s="2" customFormat="1" ht="14.25" hidden="1">
      <c r="A234" s="11"/>
      <c r="B234" s="11" t="s">
        <v>2607</v>
      </c>
      <c r="C234" s="11" t="s">
        <v>2603</v>
      </c>
      <c r="D234" s="8" t="s">
        <v>149</v>
      </c>
      <c r="E234" s="8" t="s">
        <v>150</v>
      </c>
      <c r="F234" s="8" t="s">
        <v>19</v>
      </c>
      <c r="G234" s="14"/>
      <c r="H234" s="15">
        <v>69.95</v>
      </c>
      <c r="I234" s="14">
        <f t="shared" si="3"/>
        <v>0</v>
      </c>
    </row>
    <row r="235" spans="1:9" s="2" customFormat="1" ht="14.25" hidden="1">
      <c r="A235" s="11"/>
      <c r="B235" s="11" t="s">
        <v>2607</v>
      </c>
      <c r="C235" s="11" t="s">
        <v>2603</v>
      </c>
      <c r="D235" s="8" t="s">
        <v>149</v>
      </c>
      <c r="E235" s="8" t="s">
        <v>150</v>
      </c>
      <c r="F235" s="8" t="s">
        <v>2605</v>
      </c>
      <c r="G235" s="14"/>
      <c r="H235" s="15">
        <v>155</v>
      </c>
      <c r="I235" s="14">
        <f t="shared" si="3"/>
        <v>0</v>
      </c>
    </row>
    <row r="236" spans="1:9" s="2" customFormat="1" ht="14.25" hidden="1">
      <c r="A236" s="11"/>
      <c r="B236" s="11" t="s">
        <v>2607</v>
      </c>
      <c r="C236" s="11" t="s">
        <v>2603</v>
      </c>
      <c r="D236" s="8" t="s">
        <v>1753</v>
      </c>
      <c r="E236" s="8" t="s">
        <v>1493</v>
      </c>
      <c r="F236" s="8" t="s">
        <v>19</v>
      </c>
      <c r="G236" s="14"/>
      <c r="H236" s="15">
        <v>39.950000000000003</v>
      </c>
      <c r="I236" s="14">
        <f t="shared" si="3"/>
        <v>0</v>
      </c>
    </row>
    <row r="237" spans="1:9" s="2" customFormat="1" ht="14.25" hidden="1">
      <c r="A237" s="11"/>
      <c r="B237" s="11" t="s">
        <v>2607</v>
      </c>
      <c r="C237" s="11" t="s">
        <v>2603</v>
      </c>
      <c r="D237" s="8" t="s">
        <v>1494</v>
      </c>
      <c r="E237" s="8" t="s">
        <v>1495</v>
      </c>
      <c r="F237" s="8" t="s">
        <v>18</v>
      </c>
      <c r="G237" s="14"/>
      <c r="H237" s="15">
        <v>26.95</v>
      </c>
      <c r="I237" s="14">
        <f t="shared" si="3"/>
        <v>0</v>
      </c>
    </row>
    <row r="238" spans="1:9" s="2" customFormat="1" ht="14.25" hidden="1">
      <c r="A238" s="11"/>
      <c r="B238" s="11" t="s">
        <v>2607</v>
      </c>
      <c r="C238" s="11" t="s">
        <v>2603</v>
      </c>
      <c r="D238" s="8" t="s">
        <v>1494</v>
      </c>
      <c r="E238" s="8" t="s">
        <v>1495</v>
      </c>
      <c r="F238" s="8" t="s">
        <v>19</v>
      </c>
      <c r="G238" s="14"/>
      <c r="H238" s="15">
        <v>39.950000000000003</v>
      </c>
      <c r="I238" s="14">
        <f t="shared" si="3"/>
        <v>0</v>
      </c>
    </row>
    <row r="239" spans="1:9" s="2" customFormat="1" ht="14.25" hidden="1">
      <c r="A239" s="11"/>
      <c r="B239" s="11" t="s">
        <v>2607</v>
      </c>
      <c r="C239" s="11" t="s">
        <v>2603</v>
      </c>
      <c r="D239" s="8" t="s">
        <v>1494</v>
      </c>
      <c r="E239" s="8" t="s">
        <v>1495</v>
      </c>
      <c r="F239" s="8" t="s">
        <v>87</v>
      </c>
      <c r="G239" s="14"/>
      <c r="H239" s="15">
        <v>155</v>
      </c>
      <c r="I239" s="14">
        <f t="shared" si="3"/>
        <v>0</v>
      </c>
    </row>
    <row r="240" spans="1:9" s="2" customFormat="1" ht="14.25" hidden="1">
      <c r="A240" s="11"/>
      <c r="B240" s="11" t="s">
        <v>2607</v>
      </c>
      <c r="C240" s="11" t="s">
        <v>2603</v>
      </c>
      <c r="D240" s="8" t="s">
        <v>151</v>
      </c>
      <c r="E240" s="8" t="s">
        <v>152</v>
      </c>
      <c r="F240" s="8" t="s">
        <v>18</v>
      </c>
      <c r="G240" s="14"/>
      <c r="H240" s="15">
        <v>26.95</v>
      </c>
      <c r="I240" s="14">
        <f t="shared" si="3"/>
        <v>0</v>
      </c>
    </row>
    <row r="241" spans="1:9" s="2" customFormat="1" ht="14.25" hidden="1">
      <c r="A241" s="11"/>
      <c r="B241" s="11" t="s">
        <v>2607</v>
      </c>
      <c r="C241" s="11" t="s">
        <v>2603</v>
      </c>
      <c r="D241" s="8" t="s">
        <v>151</v>
      </c>
      <c r="E241" s="8" t="s">
        <v>152</v>
      </c>
      <c r="F241" s="8" t="s">
        <v>19</v>
      </c>
      <c r="G241" s="14"/>
      <c r="H241" s="15">
        <v>39.950000000000003</v>
      </c>
      <c r="I241" s="14">
        <f t="shared" si="3"/>
        <v>0</v>
      </c>
    </row>
    <row r="242" spans="1:9" s="2" customFormat="1" ht="14.25" hidden="1">
      <c r="A242" s="11"/>
      <c r="B242" s="11" t="s">
        <v>2607</v>
      </c>
      <c r="C242" s="11" t="s">
        <v>2603</v>
      </c>
      <c r="D242" s="8" t="s">
        <v>154</v>
      </c>
      <c r="E242" s="8" t="s">
        <v>155</v>
      </c>
      <c r="F242" s="8" t="s">
        <v>2</v>
      </c>
      <c r="G242" s="14"/>
      <c r="H242" s="15">
        <v>19.95</v>
      </c>
      <c r="I242" s="14">
        <f t="shared" si="3"/>
        <v>0</v>
      </c>
    </row>
    <row r="243" spans="1:9" s="2" customFormat="1" ht="14.25" hidden="1">
      <c r="A243" s="11"/>
      <c r="B243" s="11" t="s">
        <v>2607</v>
      </c>
      <c r="C243" s="11" t="s">
        <v>2603</v>
      </c>
      <c r="D243" s="8" t="s">
        <v>154</v>
      </c>
      <c r="E243" s="8" t="s">
        <v>155</v>
      </c>
      <c r="F243" s="8" t="s">
        <v>18</v>
      </c>
      <c r="G243" s="14"/>
      <c r="H243" s="15">
        <v>26.95</v>
      </c>
      <c r="I243" s="14">
        <f t="shared" si="3"/>
        <v>0</v>
      </c>
    </row>
    <row r="244" spans="1:9" s="2" customFormat="1" ht="14.25" hidden="1">
      <c r="A244" s="11"/>
      <c r="B244" s="11" t="s">
        <v>2607</v>
      </c>
      <c r="C244" s="11" t="s">
        <v>2603</v>
      </c>
      <c r="D244" s="8" t="s">
        <v>1754</v>
      </c>
      <c r="E244" s="8" t="s">
        <v>153</v>
      </c>
      <c r="F244" s="8" t="s">
        <v>2</v>
      </c>
      <c r="G244" s="14"/>
      <c r="H244" s="15">
        <v>19.95</v>
      </c>
      <c r="I244" s="14">
        <f t="shared" si="3"/>
        <v>0</v>
      </c>
    </row>
    <row r="245" spans="1:9" s="2" customFormat="1" ht="14.25" hidden="1">
      <c r="A245" s="11"/>
      <c r="B245" s="11" t="s">
        <v>2607</v>
      </c>
      <c r="C245" s="11" t="s">
        <v>2603</v>
      </c>
      <c r="D245" s="8" t="s">
        <v>1754</v>
      </c>
      <c r="E245" s="8" t="s">
        <v>153</v>
      </c>
      <c r="F245" s="8" t="s">
        <v>18</v>
      </c>
      <c r="G245" s="14"/>
      <c r="H245" s="15">
        <v>26.95</v>
      </c>
      <c r="I245" s="14">
        <f t="shared" si="3"/>
        <v>0</v>
      </c>
    </row>
    <row r="246" spans="1:9" s="2" customFormat="1" ht="14.25" hidden="1">
      <c r="A246" s="11"/>
      <c r="B246" s="11" t="s">
        <v>2607</v>
      </c>
      <c r="C246" s="11" t="s">
        <v>2603</v>
      </c>
      <c r="D246" s="8" t="s">
        <v>1754</v>
      </c>
      <c r="E246" s="8" t="s">
        <v>153</v>
      </c>
      <c r="F246" s="8" t="s">
        <v>13</v>
      </c>
      <c r="G246" s="14"/>
      <c r="H246" s="15">
        <v>79.95</v>
      </c>
      <c r="I246" s="14">
        <f t="shared" si="3"/>
        <v>0</v>
      </c>
    </row>
    <row r="247" spans="1:9" s="2" customFormat="1" ht="14.25" hidden="1">
      <c r="A247" s="11"/>
      <c r="B247" s="11" t="s">
        <v>2607</v>
      </c>
      <c r="C247" s="11" t="s">
        <v>2603</v>
      </c>
      <c r="D247" s="8" t="s">
        <v>156</v>
      </c>
      <c r="E247" s="8" t="s">
        <v>157</v>
      </c>
      <c r="F247" s="8" t="s">
        <v>2</v>
      </c>
      <c r="G247" s="14"/>
      <c r="H247" s="15">
        <v>19.95</v>
      </c>
      <c r="I247" s="14">
        <f t="shared" si="3"/>
        <v>0</v>
      </c>
    </row>
    <row r="248" spans="1:9" s="2" customFormat="1" ht="14.25" hidden="1">
      <c r="A248" s="11"/>
      <c r="B248" s="11" t="s">
        <v>2607</v>
      </c>
      <c r="C248" s="11" t="s">
        <v>2603</v>
      </c>
      <c r="D248" s="8" t="s">
        <v>156</v>
      </c>
      <c r="E248" s="8" t="s">
        <v>157</v>
      </c>
      <c r="F248" s="8" t="s">
        <v>18</v>
      </c>
      <c r="G248" s="14"/>
      <c r="H248" s="15">
        <v>26.95</v>
      </c>
      <c r="I248" s="14">
        <f t="shared" si="3"/>
        <v>0</v>
      </c>
    </row>
    <row r="249" spans="1:9" s="2" customFormat="1" ht="14.25" hidden="1">
      <c r="A249" s="11"/>
      <c r="B249" s="11" t="s">
        <v>2607</v>
      </c>
      <c r="C249" s="11" t="s">
        <v>2603</v>
      </c>
      <c r="D249" s="8" t="s">
        <v>1496</v>
      </c>
      <c r="E249" s="8" t="s">
        <v>158</v>
      </c>
      <c r="F249" s="8" t="s">
        <v>17</v>
      </c>
      <c r="G249" s="14"/>
      <c r="H249" s="15">
        <v>19.95</v>
      </c>
      <c r="I249" s="14">
        <f t="shared" si="3"/>
        <v>0</v>
      </c>
    </row>
    <row r="250" spans="1:9" s="2" customFormat="1" ht="14.25" hidden="1">
      <c r="A250" s="11"/>
      <c r="B250" s="11" t="s">
        <v>2607</v>
      </c>
      <c r="C250" s="11" t="s">
        <v>2603</v>
      </c>
      <c r="D250" s="8" t="s">
        <v>1496</v>
      </c>
      <c r="E250" s="8" t="s">
        <v>158</v>
      </c>
      <c r="F250" s="8" t="s">
        <v>18</v>
      </c>
      <c r="G250" s="14"/>
      <c r="H250" s="15">
        <v>26.95</v>
      </c>
      <c r="I250" s="14">
        <f t="shared" si="3"/>
        <v>0</v>
      </c>
    </row>
    <row r="251" spans="1:9" s="2" customFormat="1" ht="14.25" hidden="1">
      <c r="A251" s="11"/>
      <c r="B251" s="11" t="s">
        <v>2607</v>
      </c>
      <c r="C251" s="11" t="s">
        <v>2603</v>
      </c>
      <c r="D251" s="8" t="s">
        <v>1497</v>
      </c>
      <c r="E251" s="8" t="s">
        <v>1755</v>
      </c>
      <c r="F251" s="8" t="s">
        <v>18</v>
      </c>
      <c r="G251" s="14"/>
      <c r="H251" s="15">
        <v>26.95</v>
      </c>
      <c r="I251" s="14">
        <f t="shared" si="3"/>
        <v>0</v>
      </c>
    </row>
    <row r="252" spans="1:9" s="2" customFormat="1" ht="14.25" hidden="1">
      <c r="A252" s="11"/>
      <c r="B252" s="11" t="s">
        <v>2607</v>
      </c>
      <c r="C252" s="11" t="s">
        <v>2603</v>
      </c>
      <c r="D252" s="8" t="s">
        <v>1939</v>
      </c>
      <c r="E252" s="8" t="s">
        <v>1940</v>
      </c>
      <c r="F252" s="8" t="s">
        <v>18</v>
      </c>
      <c r="G252" s="14"/>
      <c r="H252" s="15">
        <v>26.95</v>
      </c>
      <c r="I252" s="14">
        <f t="shared" si="3"/>
        <v>0</v>
      </c>
    </row>
    <row r="253" spans="1:9" s="2" customFormat="1" ht="14.25" hidden="1">
      <c r="A253" s="11"/>
      <c r="B253" s="11" t="s">
        <v>2607</v>
      </c>
      <c r="C253" s="11" t="s">
        <v>2603</v>
      </c>
      <c r="D253" s="8" t="s">
        <v>159</v>
      </c>
      <c r="E253" s="8" t="s">
        <v>160</v>
      </c>
      <c r="F253" s="8" t="s">
        <v>17</v>
      </c>
      <c r="G253" s="14"/>
      <c r="H253" s="15">
        <v>19.95</v>
      </c>
      <c r="I253" s="14">
        <f t="shared" si="3"/>
        <v>0</v>
      </c>
    </row>
    <row r="254" spans="1:9" s="2" customFormat="1" ht="14.25" hidden="1">
      <c r="A254" s="11"/>
      <c r="B254" s="11" t="s">
        <v>2607</v>
      </c>
      <c r="C254" s="11" t="s">
        <v>2603</v>
      </c>
      <c r="D254" s="8" t="s">
        <v>159</v>
      </c>
      <c r="E254" s="8" t="s">
        <v>160</v>
      </c>
      <c r="F254" s="8" t="s">
        <v>18</v>
      </c>
      <c r="G254" s="14"/>
      <c r="H254" s="15">
        <v>26.95</v>
      </c>
      <c r="I254" s="14">
        <f t="shared" si="3"/>
        <v>0</v>
      </c>
    </row>
    <row r="255" spans="1:9" s="2" customFormat="1" ht="14.25" hidden="1">
      <c r="A255" s="11"/>
      <c r="B255" s="11" t="s">
        <v>2607</v>
      </c>
      <c r="C255" s="11" t="s">
        <v>2603</v>
      </c>
      <c r="D255" s="8" t="s">
        <v>159</v>
      </c>
      <c r="E255" s="8" t="s">
        <v>160</v>
      </c>
      <c r="F255" s="8" t="s">
        <v>19</v>
      </c>
      <c r="G255" s="14"/>
      <c r="H255" s="15">
        <v>39.950000000000003</v>
      </c>
      <c r="I255" s="14">
        <f t="shared" si="3"/>
        <v>0</v>
      </c>
    </row>
    <row r="256" spans="1:9" s="2" customFormat="1" ht="14.25" hidden="1">
      <c r="A256" s="11"/>
      <c r="B256" s="11" t="s">
        <v>2607</v>
      </c>
      <c r="C256" s="11" t="s">
        <v>2603</v>
      </c>
      <c r="D256" s="8" t="s">
        <v>161</v>
      </c>
      <c r="E256" s="8" t="s">
        <v>1756</v>
      </c>
      <c r="F256" s="8" t="s">
        <v>18</v>
      </c>
      <c r="G256" s="14"/>
      <c r="H256" s="15">
        <v>26.95</v>
      </c>
      <c r="I256" s="14">
        <f t="shared" si="3"/>
        <v>0</v>
      </c>
    </row>
    <row r="257" spans="1:9" s="2" customFormat="1" ht="14.25" hidden="1">
      <c r="A257" s="11"/>
      <c r="B257" s="11" t="s">
        <v>2607</v>
      </c>
      <c r="C257" s="11" t="s">
        <v>2603</v>
      </c>
      <c r="D257" s="8" t="s">
        <v>1498</v>
      </c>
      <c r="E257" s="8" t="s">
        <v>162</v>
      </c>
      <c r="F257" s="8" t="s">
        <v>17</v>
      </c>
      <c r="G257" s="14"/>
      <c r="H257" s="15">
        <v>19.95</v>
      </c>
      <c r="I257" s="14">
        <f t="shared" si="3"/>
        <v>0</v>
      </c>
    </row>
    <row r="258" spans="1:9" s="2" customFormat="1" ht="14.25" hidden="1">
      <c r="A258" s="11"/>
      <c r="B258" s="11" t="s">
        <v>2607</v>
      </c>
      <c r="C258" s="11" t="s">
        <v>2603</v>
      </c>
      <c r="D258" s="8" t="s">
        <v>1498</v>
      </c>
      <c r="E258" s="8" t="s">
        <v>162</v>
      </c>
      <c r="F258" s="8" t="s">
        <v>18</v>
      </c>
      <c r="G258" s="14"/>
      <c r="H258" s="15">
        <v>26.95</v>
      </c>
      <c r="I258" s="14">
        <f t="shared" si="3"/>
        <v>0</v>
      </c>
    </row>
    <row r="259" spans="1:9" s="2" customFormat="1" ht="14.25" hidden="1">
      <c r="A259" s="11"/>
      <c r="B259" s="11" t="s">
        <v>2607</v>
      </c>
      <c r="C259" s="11" t="s">
        <v>2603</v>
      </c>
      <c r="D259" s="8" t="s">
        <v>1499</v>
      </c>
      <c r="E259" s="8" t="s">
        <v>1500</v>
      </c>
      <c r="F259" s="8" t="s">
        <v>18</v>
      </c>
      <c r="G259" s="14"/>
      <c r="H259" s="15">
        <v>26.95</v>
      </c>
      <c r="I259" s="14">
        <f t="shared" si="3"/>
        <v>0</v>
      </c>
    </row>
    <row r="260" spans="1:9" s="2" customFormat="1" ht="14.25" hidden="1">
      <c r="A260" s="11"/>
      <c r="B260" s="11" t="s">
        <v>2607</v>
      </c>
      <c r="C260" s="11" t="s">
        <v>2602</v>
      </c>
      <c r="D260" s="8" t="s">
        <v>1941</v>
      </c>
      <c r="E260" s="8" t="s">
        <v>1942</v>
      </c>
      <c r="F260" s="8" t="s">
        <v>18</v>
      </c>
      <c r="G260" s="14"/>
      <c r="H260" s="15">
        <v>26.95</v>
      </c>
      <c r="I260" s="14">
        <f t="shared" si="3"/>
        <v>0</v>
      </c>
    </row>
    <row r="261" spans="1:9" s="2" customFormat="1" ht="14.25" hidden="1">
      <c r="A261" s="28">
        <v>10</v>
      </c>
      <c r="B261" s="28" t="s">
        <v>2844</v>
      </c>
      <c r="C261" s="28" t="s">
        <v>2845</v>
      </c>
      <c r="D261" s="28" t="s">
        <v>2896</v>
      </c>
      <c r="E261" s="28" t="s">
        <v>2847</v>
      </c>
      <c r="F261" s="28" t="s">
        <v>2848</v>
      </c>
      <c r="G261" s="35"/>
      <c r="H261" s="29">
        <v>13.95</v>
      </c>
      <c r="I261" s="29">
        <f t="shared" si="3"/>
        <v>0</v>
      </c>
    </row>
    <row r="262" spans="1:9" s="2" customFormat="1" ht="14.25">
      <c r="A262" s="28">
        <v>15</v>
      </c>
      <c r="B262" s="28" t="s">
        <v>2844</v>
      </c>
      <c r="C262" s="28" t="s">
        <v>2876</v>
      </c>
      <c r="D262" s="28" t="s">
        <v>2925</v>
      </c>
      <c r="E262" s="28" t="s">
        <v>2877</v>
      </c>
      <c r="F262" s="28" t="s">
        <v>2848</v>
      </c>
      <c r="G262" s="35"/>
      <c r="H262" s="29">
        <v>19.95</v>
      </c>
      <c r="I262" s="29">
        <f t="shared" ref="I262:I325" si="4">H262*G262</f>
        <v>0</v>
      </c>
    </row>
    <row r="263" spans="1:9" s="2" customFormat="1" ht="14.25" hidden="1">
      <c r="A263" s="11"/>
      <c r="B263" s="11" t="s">
        <v>2607</v>
      </c>
      <c r="C263" s="11" t="s">
        <v>2602</v>
      </c>
      <c r="D263" s="8" t="s">
        <v>163</v>
      </c>
      <c r="E263" s="8" t="s">
        <v>164</v>
      </c>
      <c r="F263" s="8" t="s">
        <v>17</v>
      </c>
      <c r="G263" s="14"/>
      <c r="H263" s="15">
        <v>19.95</v>
      </c>
      <c r="I263" s="14">
        <f t="shared" si="4"/>
        <v>0</v>
      </c>
    </row>
    <row r="264" spans="1:9" s="2" customFormat="1" ht="14.25">
      <c r="A264" s="28">
        <v>15</v>
      </c>
      <c r="B264" s="28" t="s">
        <v>2607</v>
      </c>
      <c r="C264" s="28" t="s">
        <v>2602</v>
      </c>
      <c r="D264" s="28" t="s">
        <v>2096</v>
      </c>
      <c r="E264" s="28" t="s">
        <v>2097</v>
      </c>
      <c r="F264" s="28" t="s">
        <v>18</v>
      </c>
      <c r="G264" s="35"/>
      <c r="H264" s="29">
        <v>26.95</v>
      </c>
      <c r="I264" s="29">
        <f t="shared" si="4"/>
        <v>0</v>
      </c>
    </row>
    <row r="265" spans="1:9" s="2" customFormat="1" ht="14.25" hidden="1">
      <c r="A265" s="11"/>
      <c r="B265" s="11" t="s">
        <v>2607</v>
      </c>
      <c r="C265" s="11" t="s">
        <v>2603</v>
      </c>
      <c r="D265" s="8" t="s">
        <v>1943</v>
      </c>
      <c r="E265" s="8" t="s">
        <v>1944</v>
      </c>
      <c r="F265" s="8" t="s">
        <v>17</v>
      </c>
      <c r="G265" s="14"/>
      <c r="H265" s="15">
        <v>19.95</v>
      </c>
      <c r="I265" s="14">
        <f t="shared" si="4"/>
        <v>0</v>
      </c>
    </row>
    <row r="266" spans="1:9" s="2" customFormat="1" ht="14.25" hidden="1">
      <c r="A266" s="11"/>
      <c r="B266" s="11" t="s">
        <v>2607</v>
      </c>
      <c r="C266" s="11" t="s">
        <v>2603</v>
      </c>
      <c r="D266" s="8" t="s">
        <v>1943</v>
      </c>
      <c r="E266" s="8" t="s">
        <v>1944</v>
      </c>
      <c r="F266" s="8" t="s">
        <v>18</v>
      </c>
      <c r="G266" s="14"/>
      <c r="H266" s="15">
        <v>26.95</v>
      </c>
      <c r="I266" s="14">
        <f t="shared" si="4"/>
        <v>0</v>
      </c>
    </row>
    <row r="267" spans="1:9" s="2" customFormat="1" ht="14.25" hidden="1">
      <c r="A267" s="11"/>
      <c r="B267" s="11" t="s">
        <v>2607</v>
      </c>
      <c r="C267" s="11" t="s">
        <v>2603</v>
      </c>
      <c r="D267" s="8" t="s">
        <v>1945</v>
      </c>
      <c r="E267" s="8" t="s">
        <v>1757</v>
      </c>
      <c r="F267" s="8" t="s">
        <v>18</v>
      </c>
      <c r="G267" s="14"/>
      <c r="H267" s="15">
        <v>29.95</v>
      </c>
      <c r="I267" s="14">
        <f t="shared" si="4"/>
        <v>0</v>
      </c>
    </row>
    <row r="268" spans="1:9" s="2" customFormat="1" ht="14.25" hidden="1">
      <c r="A268" s="11"/>
      <c r="B268" s="11" t="s">
        <v>2607</v>
      </c>
      <c r="C268" s="11" t="s">
        <v>2603</v>
      </c>
      <c r="D268" s="8" t="s">
        <v>1945</v>
      </c>
      <c r="E268" s="8" t="s">
        <v>1757</v>
      </c>
      <c r="F268" s="8" t="s">
        <v>19</v>
      </c>
      <c r="G268" s="14"/>
      <c r="H268" s="15">
        <v>39.950000000000003</v>
      </c>
      <c r="I268" s="14">
        <f t="shared" si="4"/>
        <v>0</v>
      </c>
    </row>
    <row r="269" spans="1:9" s="2" customFormat="1" ht="14.25" hidden="1">
      <c r="A269" s="11"/>
      <c r="B269" s="11" t="s">
        <v>2607</v>
      </c>
      <c r="C269" s="11" t="s">
        <v>2603</v>
      </c>
      <c r="D269" s="8" t="s">
        <v>1946</v>
      </c>
      <c r="E269" s="8" t="s">
        <v>165</v>
      </c>
      <c r="F269" s="8" t="s">
        <v>17</v>
      </c>
      <c r="G269" s="14"/>
      <c r="H269" s="15">
        <v>19.95</v>
      </c>
      <c r="I269" s="14">
        <f t="shared" si="4"/>
        <v>0</v>
      </c>
    </row>
    <row r="270" spans="1:9" s="2" customFormat="1" ht="14.25" hidden="1">
      <c r="A270" s="11"/>
      <c r="B270" s="11" t="s">
        <v>2607</v>
      </c>
      <c r="C270" s="11" t="s">
        <v>2603</v>
      </c>
      <c r="D270" s="8" t="s">
        <v>1946</v>
      </c>
      <c r="E270" s="8" t="s">
        <v>165</v>
      </c>
      <c r="F270" s="8" t="s">
        <v>18</v>
      </c>
      <c r="G270" s="14"/>
      <c r="H270" s="15">
        <v>29.95</v>
      </c>
      <c r="I270" s="14">
        <f t="shared" si="4"/>
        <v>0</v>
      </c>
    </row>
    <row r="271" spans="1:9" s="2" customFormat="1" ht="14.25" hidden="1">
      <c r="A271" s="11"/>
      <c r="B271" s="11" t="s">
        <v>2607</v>
      </c>
      <c r="C271" s="11" t="s">
        <v>2603</v>
      </c>
      <c r="D271" s="8" t="s">
        <v>1946</v>
      </c>
      <c r="E271" s="8" t="s">
        <v>165</v>
      </c>
      <c r="F271" s="8" t="s">
        <v>19</v>
      </c>
      <c r="G271" s="14"/>
      <c r="H271" s="15">
        <v>39.950000000000003</v>
      </c>
      <c r="I271" s="14">
        <f t="shared" si="4"/>
        <v>0</v>
      </c>
    </row>
    <row r="272" spans="1:9" s="2" customFormat="1" ht="14.25" hidden="1">
      <c r="A272" s="11"/>
      <c r="B272" s="11" t="s">
        <v>2607</v>
      </c>
      <c r="C272" s="11" t="s">
        <v>2603</v>
      </c>
      <c r="D272" s="8" t="s">
        <v>1958</v>
      </c>
      <c r="E272" s="8" t="s">
        <v>166</v>
      </c>
      <c r="F272" s="8" t="s">
        <v>18</v>
      </c>
      <c r="G272" s="14"/>
      <c r="H272" s="15">
        <v>29.95</v>
      </c>
      <c r="I272" s="14">
        <f t="shared" si="4"/>
        <v>0</v>
      </c>
    </row>
    <row r="273" spans="1:9" s="2" customFormat="1" ht="14.25" hidden="1">
      <c r="A273" s="11"/>
      <c r="B273" s="11" t="s">
        <v>2607</v>
      </c>
      <c r="C273" s="11" t="s">
        <v>2603</v>
      </c>
      <c r="D273" s="8" t="s">
        <v>1958</v>
      </c>
      <c r="E273" s="8" t="s">
        <v>166</v>
      </c>
      <c r="F273" s="8" t="s">
        <v>19</v>
      </c>
      <c r="G273" s="14"/>
      <c r="H273" s="15">
        <v>39.950000000000003</v>
      </c>
      <c r="I273" s="14">
        <f t="shared" si="4"/>
        <v>0</v>
      </c>
    </row>
    <row r="274" spans="1:9" s="2" customFormat="1" ht="14.25" hidden="1">
      <c r="A274" s="11"/>
      <c r="B274" s="11" t="s">
        <v>2607</v>
      </c>
      <c r="C274" s="11" t="s">
        <v>2603</v>
      </c>
      <c r="D274" s="8" t="s">
        <v>1947</v>
      </c>
      <c r="E274" s="8" t="s">
        <v>1948</v>
      </c>
      <c r="F274" s="8" t="s">
        <v>18</v>
      </c>
      <c r="G274" s="14"/>
      <c r="H274" s="15">
        <v>29.95</v>
      </c>
      <c r="I274" s="14">
        <f t="shared" si="4"/>
        <v>0</v>
      </c>
    </row>
    <row r="275" spans="1:9" s="2" customFormat="1" ht="14.25" hidden="1">
      <c r="A275" s="11"/>
      <c r="B275" s="11" t="s">
        <v>2607</v>
      </c>
      <c r="C275" s="11" t="s">
        <v>2603</v>
      </c>
      <c r="D275" s="8" t="s">
        <v>1947</v>
      </c>
      <c r="E275" s="8" t="s">
        <v>1948</v>
      </c>
      <c r="F275" s="8" t="s">
        <v>19</v>
      </c>
      <c r="G275" s="14"/>
      <c r="H275" s="15">
        <v>39.950000000000003</v>
      </c>
      <c r="I275" s="14">
        <f t="shared" si="4"/>
        <v>0</v>
      </c>
    </row>
    <row r="276" spans="1:9" s="2" customFormat="1" ht="14.25" hidden="1">
      <c r="A276" s="11"/>
      <c r="B276" s="11" t="s">
        <v>2607</v>
      </c>
      <c r="C276" s="11" t="s">
        <v>2603</v>
      </c>
      <c r="D276" s="8" t="s">
        <v>1949</v>
      </c>
      <c r="E276" s="8" t="s">
        <v>1950</v>
      </c>
      <c r="F276" s="8" t="s">
        <v>18</v>
      </c>
      <c r="G276" s="14"/>
      <c r="H276" s="15">
        <v>29.95</v>
      </c>
      <c r="I276" s="14">
        <f t="shared" si="4"/>
        <v>0</v>
      </c>
    </row>
    <row r="277" spans="1:9" s="2" customFormat="1" ht="14.25" hidden="1">
      <c r="A277" s="11"/>
      <c r="B277" s="11" t="s">
        <v>2607</v>
      </c>
      <c r="C277" s="11" t="s">
        <v>2603</v>
      </c>
      <c r="D277" s="8" t="s">
        <v>1951</v>
      </c>
      <c r="E277" s="8" t="s">
        <v>1952</v>
      </c>
      <c r="F277" s="8" t="s">
        <v>18</v>
      </c>
      <c r="G277" s="14"/>
      <c r="H277" s="15">
        <v>29.95</v>
      </c>
      <c r="I277" s="14">
        <f t="shared" si="4"/>
        <v>0</v>
      </c>
    </row>
    <row r="278" spans="1:9" s="2" customFormat="1" ht="14.25" hidden="1">
      <c r="A278" s="11"/>
      <c r="B278" s="11" t="s">
        <v>2607</v>
      </c>
      <c r="C278" s="11" t="s">
        <v>2603</v>
      </c>
      <c r="D278" s="8" t="s">
        <v>1953</v>
      </c>
      <c r="E278" s="8" t="s">
        <v>1954</v>
      </c>
      <c r="F278" s="8" t="s">
        <v>18</v>
      </c>
      <c r="G278" s="14"/>
      <c r="H278" s="15">
        <v>29.95</v>
      </c>
      <c r="I278" s="14">
        <f t="shared" si="4"/>
        <v>0</v>
      </c>
    </row>
    <row r="279" spans="1:9" s="2" customFormat="1" ht="14.25" hidden="1">
      <c r="A279" s="11"/>
      <c r="B279" s="11" t="s">
        <v>2607</v>
      </c>
      <c r="C279" s="11" t="s">
        <v>2603</v>
      </c>
      <c r="D279" s="8" t="s">
        <v>1953</v>
      </c>
      <c r="E279" s="8" t="s">
        <v>1954</v>
      </c>
      <c r="F279" s="8" t="s">
        <v>19</v>
      </c>
      <c r="G279" s="14"/>
      <c r="H279" s="15">
        <v>39.950000000000003</v>
      </c>
      <c r="I279" s="14">
        <f t="shared" si="4"/>
        <v>0</v>
      </c>
    </row>
    <row r="280" spans="1:9" s="2" customFormat="1" ht="14.25" hidden="1">
      <c r="A280" s="11"/>
      <c r="B280" s="11" t="s">
        <v>2607</v>
      </c>
      <c r="C280" s="11" t="s">
        <v>2603</v>
      </c>
      <c r="D280" s="8" t="s">
        <v>1955</v>
      </c>
      <c r="E280" s="8" t="s">
        <v>1956</v>
      </c>
      <c r="F280" s="8" t="s">
        <v>18</v>
      </c>
      <c r="G280" s="14"/>
      <c r="H280" s="15">
        <v>29.95</v>
      </c>
      <c r="I280" s="14">
        <f t="shared" si="4"/>
        <v>0</v>
      </c>
    </row>
    <row r="281" spans="1:9" s="2" customFormat="1" ht="14.25" hidden="1">
      <c r="A281" s="11"/>
      <c r="B281" s="11" t="s">
        <v>2607</v>
      </c>
      <c r="C281" s="11" t="s">
        <v>2603</v>
      </c>
      <c r="D281" s="8" t="s">
        <v>1957</v>
      </c>
      <c r="E281" s="8" t="s">
        <v>1501</v>
      </c>
      <c r="F281" s="8" t="s">
        <v>18</v>
      </c>
      <c r="G281" s="14"/>
      <c r="H281" s="15">
        <v>29.95</v>
      </c>
      <c r="I281" s="14">
        <f t="shared" si="4"/>
        <v>0</v>
      </c>
    </row>
    <row r="282" spans="1:9" s="2" customFormat="1" ht="14.25" hidden="1">
      <c r="A282" s="11"/>
      <c r="B282" s="11" t="s">
        <v>2607</v>
      </c>
      <c r="C282" s="11" t="s">
        <v>2603</v>
      </c>
      <c r="D282" s="8" t="s">
        <v>1959</v>
      </c>
      <c r="E282" s="8" t="s">
        <v>1960</v>
      </c>
      <c r="F282" s="8" t="s">
        <v>18</v>
      </c>
      <c r="G282" s="14"/>
      <c r="H282" s="15">
        <v>29.95</v>
      </c>
      <c r="I282" s="14">
        <f t="shared" si="4"/>
        <v>0</v>
      </c>
    </row>
    <row r="283" spans="1:9" s="2" customFormat="1" ht="14.25" hidden="1">
      <c r="A283" s="11"/>
      <c r="B283" s="11" t="s">
        <v>2607</v>
      </c>
      <c r="C283" s="11" t="s">
        <v>2603</v>
      </c>
      <c r="D283" s="8" t="s">
        <v>1758</v>
      </c>
      <c r="E283" s="8" t="s">
        <v>1759</v>
      </c>
      <c r="F283" s="8" t="s">
        <v>18</v>
      </c>
      <c r="G283" s="14"/>
      <c r="H283" s="15">
        <v>29.95</v>
      </c>
      <c r="I283" s="14">
        <f t="shared" si="4"/>
        <v>0</v>
      </c>
    </row>
    <row r="284" spans="1:9" s="2" customFormat="1" ht="14.25" hidden="1">
      <c r="A284" s="11"/>
      <c r="B284" s="11" t="s">
        <v>2607</v>
      </c>
      <c r="C284" s="11" t="s">
        <v>2603</v>
      </c>
      <c r="D284" s="8" t="s">
        <v>1760</v>
      </c>
      <c r="E284" s="8" t="s">
        <v>1761</v>
      </c>
      <c r="F284" s="8" t="s">
        <v>18</v>
      </c>
      <c r="G284" s="14"/>
      <c r="H284" s="15">
        <v>29.95</v>
      </c>
      <c r="I284" s="14">
        <f t="shared" si="4"/>
        <v>0</v>
      </c>
    </row>
    <row r="285" spans="1:9" s="2" customFormat="1" ht="14.25" hidden="1">
      <c r="A285" s="11"/>
      <c r="B285" s="11" t="s">
        <v>2607</v>
      </c>
      <c r="C285" s="11" t="s">
        <v>2603</v>
      </c>
      <c r="D285" s="8" t="s">
        <v>1961</v>
      </c>
      <c r="E285" s="8" t="s">
        <v>167</v>
      </c>
      <c r="F285" s="8" t="s">
        <v>17</v>
      </c>
      <c r="G285" s="14"/>
      <c r="H285" s="15">
        <v>19.95</v>
      </c>
      <c r="I285" s="14">
        <f t="shared" si="4"/>
        <v>0</v>
      </c>
    </row>
    <row r="286" spans="1:9" s="2" customFormat="1" ht="14.25" hidden="1">
      <c r="A286" s="11"/>
      <c r="B286" s="11" t="s">
        <v>2607</v>
      </c>
      <c r="C286" s="11" t="s">
        <v>2603</v>
      </c>
      <c r="D286" s="8" t="s">
        <v>1961</v>
      </c>
      <c r="E286" s="8" t="s">
        <v>167</v>
      </c>
      <c r="F286" s="8" t="s">
        <v>18</v>
      </c>
      <c r="G286" s="14"/>
      <c r="H286" s="15">
        <v>29.95</v>
      </c>
      <c r="I286" s="14">
        <f t="shared" si="4"/>
        <v>0</v>
      </c>
    </row>
    <row r="287" spans="1:9" s="2" customFormat="1" ht="14.25" hidden="1">
      <c r="A287" s="11"/>
      <c r="B287" s="11" t="s">
        <v>2607</v>
      </c>
      <c r="C287" s="11" t="s">
        <v>2603</v>
      </c>
      <c r="D287" s="8" t="s">
        <v>1962</v>
      </c>
      <c r="E287" s="8" t="s">
        <v>1963</v>
      </c>
      <c r="F287" s="8" t="s">
        <v>18</v>
      </c>
      <c r="G287" s="14"/>
      <c r="H287" s="15">
        <v>29.95</v>
      </c>
      <c r="I287" s="14">
        <f t="shared" si="4"/>
        <v>0</v>
      </c>
    </row>
    <row r="288" spans="1:9" s="2" customFormat="1" ht="14.25" hidden="1">
      <c r="A288" s="11"/>
      <c r="B288" s="11" t="s">
        <v>2607</v>
      </c>
      <c r="C288" s="11" t="s">
        <v>2603</v>
      </c>
      <c r="D288" s="8" t="s">
        <v>168</v>
      </c>
      <c r="E288" s="8" t="s">
        <v>169</v>
      </c>
      <c r="F288" s="8" t="s">
        <v>18</v>
      </c>
      <c r="G288" s="14"/>
      <c r="H288" s="15">
        <v>29.95</v>
      </c>
      <c r="I288" s="14">
        <f t="shared" si="4"/>
        <v>0</v>
      </c>
    </row>
    <row r="289" spans="1:9" s="2" customFormat="1" ht="14.25">
      <c r="A289" s="28">
        <v>10</v>
      </c>
      <c r="B289" s="28" t="s">
        <v>2844</v>
      </c>
      <c r="C289" s="28" t="s">
        <v>2876</v>
      </c>
      <c r="D289" s="28" t="s">
        <v>3114</v>
      </c>
      <c r="E289" s="28" t="s">
        <v>3035</v>
      </c>
      <c r="F289" s="28" t="s">
        <v>2848</v>
      </c>
      <c r="G289" s="35"/>
      <c r="H289" s="29">
        <v>19.95</v>
      </c>
      <c r="I289" s="29">
        <f t="shared" si="4"/>
        <v>0</v>
      </c>
    </row>
    <row r="290" spans="1:9" s="2" customFormat="1" ht="14.25" hidden="1">
      <c r="A290" s="11"/>
      <c r="B290" s="11" t="s">
        <v>2607</v>
      </c>
      <c r="C290" s="11" t="s">
        <v>2603</v>
      </c>
      <c r="D290" s="8" t="s">
        <v>170</v>
      </c>
      <c r="E290" s="8" t="s">
        <v>1762</v>
      </c>
      <c r="F290" s="8" t="s">
        <v>19</v>
      </c>
      <c r="G290" s="14"/>
      <c r="H290" s="15">
        <v>39.950000000000003</v>
      </c>
      <c r="I290" s="14">
        <f t="shared" si="4"/>
        <v>0</v>
      </c>
    </row>
    <row r="291" spans="1:9" s="2" customFormat="1" ht="14.25" hidden="1">
      <c r="A291" s="28">
        <v>10</v>
      </c>
      <c r="B291" s="28" t="s">
        <v>2834</v>
      </c>
      <c r="C291" s="28" t="s">
        <v>2604</v>
      </c>
      <c r="D291" s="28" t="s">
        <v>2837</v>
      </c>
      <c r="E291" s="28" t="s">
        <v>2838</v>
      </c>
      <c r="F291" s="28" t="s">
        <v>17</v>
      </c>
      <c r="G291" s="35"/>
      <c r="H291" s="29">
        <v>13.95</v>
      </c>
      <c r="I291" s="29">
        <f t="shared" si="4"/>
        <v>0</v>
      </c>
    </row>
    <row r="292" spans="1:9" s="2" customFormat="1" ht="14.25" hidden="1">
      <c r="A292" s="28">
        <v>5</v>
      </c>
      <c r="B292" s="28" t="s">
        <v>2607</v>
      </c>
      <c r="C292" s="28" t="s">
        <v>2603</v>
      </c>
      <c r="D292" s="28" t="s">
        <v>1308</v>
      </c>
      <c r="E292" s="28" t="s">
        <v>1309</v>
      </c>
      <c r="F292" s="28" t="s">
        <v>19</v>
      </c>
      <c r="G292" s="35"/>
      <c r="H292" s="29">
        <v>75</v>
      </c>
      <c r="I292" s="29">
        <f t="shared" si="4"/>
        <v>0</v>
      </c>
    </row>
    <row r="293" spans="1:9" s="2" customFormat="1" ht="14.25" hidden="1">
      <c r="A293" s="11"/>
      <c r="B293" s="11" t="s">
        <v>2607</v>
      </c>
      <c r="C293" s="11" t="s">
        <v>2603</v>
      </c>
      <c r="D293" s="8" t="s">
        <v>182</v>
      </c>
      <c r="E293" s="8" t="s">
        <v>183</v>
      </c>
      <c r="F293" s="8" t="s">
        <v>2</v>
      </c>
      <c r="G293" s="14"/>
      <c r="H293" s="15">
        <v>19.95</v>
      </c>
      <c r="I293" s="14">
        <f t="shared" si="4"/>
        <v>0</v>
      </c>
    </row>
    <row r="294" spans="1:9" s="2" customFormat="1" ht="14.25" hidden="1">
      <c r="A294" s="11"/>
      <c r="B294" s="11" t="s">
        <v>2607</v>
      </c>
      <c r="C294" s="11" t="s">
        <v>2603</v>
      </c>
      <c r="D294" s="8" t="s">
        <v>182</v>
      </c>
      <c r="E294" s="8" t="s">
        <v>183</v>
      </c>
      <c r="F294" s="8" t="s">
        <v>18</v>
      </c>
      <c r="G294" s="14"/>
      <c r="H294" s="15">
        <v>29.95</v>
      </c>
      <c r="I294" s="14">
        <f t="shared" si="4"/>
        <v>0</v>
      </c>
    </row>
    <row r="295" spans="1:9" s="2" customFormat="1" ht="14.25" hidden="1">
      <c r="A295" s="11"/>
      <c r="B295" s="11" t="s">
        <v>2607</v>
      </c>
      <c r="C295" s="11" t="s">
        <v>2603</v>
      </c>
      <c r="D295" s="8" t="s">
        <v>182</v>
      </c>
      <c r="E295" s="8" t="s">
        <v>183</v>
      </c>
      <c r="F295" s="8" t="s">
        <v>19</v>
      </c>
      <c r="G295" s="14"/>
      <c r="H295" s="15">
        <v>39.950000000000003</v>
      </c>
      <c r="I295" s="14">
        <f t="shared" si="4"/>
        <v>0</v>
      </c>
    </row>
    <row r="296" spans="1:9" s="2" customFormat="1" ht="14.25" hidden="1">
      <c r="A296" s="11"/>
      <c r="B296" s="11" t="s">
        <v>2607</v>
      </c>
      <c r="C296" s="11" t="s">
        <v>2603</v>
      </c>
      <c r="D296" s="8" t="s">
        <v>2548</v>
      </c>
      <c r="E296" s="8" t="s">
        <v>2549</v>
      </c>
      <c r="F296" s="8" t="s">
        <v>18</v>
      </c>
      <c r="G296" s="14"/>
      <c r="H296" s="15">
        <v>29.95</v>
      </c>
      <c r="I296" s="14">
        <f t="shared" si="4"/>
        <v>0</v>
      </c>
    </row>
    <row r="297" spans="1:9" s="2" customFormat="1" ht="14.25" hidden="1">
      <c r="A297" s="11"/>
      <c r="B297" s="11" t="s">
        <v>2607</v>
      </c>
      <c r="C297" s="11" t="s">
        <v>2603</v>
      </c>
      <c r="D297" s="8" t="s">
        <v>172</v>
      </c>
      <c r="E297" s="8" t="s">
        <v>1764</v>
      </c>
      <c r="F297" s="8" t="s">
        <v>18</v>
      </c>
      <c r="G297" s="14"/>
      <c r="H297" s="15">
        <v>29.95</v>
      </c>
      <c r="I297" s="14">
        <f t="shared" si="4"/>
        <v>0</v>
      </c>
    </row>
    <row r="298" spans="1:9" s="2" customFormat="1" ht="14.25" hidden="1">
      <c r="A298" s="11"/>
      <c r="B298" s="11" t="s">
        <v>2607</v>
      </c>
      <c r="C298" s="11" t="s">
        <v>2603</v>
      </c>
      <c r="D298" s="8" t="s">
        <v>173</v>
      </c>
      <c r="E298" s="8" t="s">
        <v>174</v>
      </c>
      <c r="F298" s="8" t="s">
        <v>17</v>
      </c>
      <c r="G298" s="14"/>
      <c r="H298" s="15">
        <v>19.95</v>
      </c>
      <c r="I298" s="14">
        <f t="shared" si="4"/>
        <v>0</v>
      </c>
    </row>
    <row r="299" spans="1:9" s="2" customFormat="1" ht="14.25" hidden="1">
      <c r="A299" s="11"/>
      <c r="B299" s="11" t="s">
        <v>2607</v>
      </c>
      <c r="C299" s="11" t="s">
        <v>2603</v>
      </c>
      <c r="D299" s="8" t="s">
        <v>173</v>
      </c>
      <c r="E299" s="8" t="s">
        <v>174</v>
      </c>
      <c r="F299" s="8" t="s">
        <v>18</v>
      </c>
      <c r="G299" s="14"/>
      <c r="H299" s="15">
        <v>29.95</v>
      </c>
      <c r="I299" s="14">
        <f t="shared" si="4"/>
        <v>0</v>
      </c>
    </row>
    <row r="300" spans="1:9" s="2" customFormat="1" ht="14.25" hidden="1">
      <c r="A300" s="11"/>
      <c r="B300" s="11" t="s">
        <v>2607</v>
      </c>
      <c r="C300" s="11" t="s">
        <v>2603</v>
      </c>
      <c r="D300" s="8" t="s">
        <v>1765</v>
      </c>
      <c r="E300" s="8" t="s">
        <v>179</v>
      </c>
      <c r="F300" s="8" t="s">
        <v>18</v>
      </c>
      <c r="G300" s="14"/>
      <c r="H300" s="15">
        <v>29.95</v>
      </c>
      <c r="I300" s="14">
        <f t="shared" si="4"/>
        <v>0</v>
      </c>
    </row>
    <row r="301" spans="1:9" s="2" customFormat="1" ht="14.25" hidden="1">
      <c r="A301" s="11"/>
      <c r="B301" s="11" t="s">
        <v>2607</v>
      </c>
      <c r="C301" s="11" t="s">
        <v>2603</v>
      </c>
      <c r="D301" s="8" t="s">
        <v>2550</v>
      </c>
      <c r="E301" s="8" t="s">
        <v>2551</v>
      </c>
      <c r="F301" s="8" t="s">
        <v>18</v>
      </c>
      <c r="G301" s="14"/>
      <c r="H301" s="15">
        <v>29.95</v>
      </c>
      <c r="I301" s="14">
        <f t="shared" si="4"/>
        <v>0</v>
      </c>
    </row>
    <row r="302" spans="1:9" s="2" customFormat="1" ht="14.25" hidden="1">
      <c r="A302" s="11"/>
      <c r="B302" s="11" t="s">
        <v>2607</v>
      </c>
      <c r="C302" s="11" t="s">
        <v>2603</v>
      </c>
      <c r="D302" s="8" t="s">
        <v>2552</v>
      </c>
      <c r="E302" s="8" t="s">
        <v>2553</v>
      </c>
      <c r="F302" s="8" t="s">
        <v>18</v>
      </c>
      <c r="G302" s="14"/>
      <c r="H302" s="15">
        <v>29.95</v>
      </c>
      <c r="I302" s="14">
        <f t="shared" si="4"/>
        <v>0</v>
      </c>
    </row>
    <row r="303" spans="1:9" s="2" customFormat="1" ht="14.25" hidden="1">
      <c r="A303" s="28">
        <v>6</v>
      </c>
      <c r="B303" s="28" t="s">
        <v>2653</v>
      </c>
      <c r="C303" s="28" t="s">
        <v>2654</v>
      </c>
      <c r="D303" s="28" t="s">
        <v>2655</v>
      </c>
      <c r="E303" s="28" t="s">
        <v>2656</v>
      </c>
      <c r="F303" s="28" t="s">
        <v>17</v>
      </c>
      <c r="G303" s="35"/>
      <c r="H303" s="29">
        <v>13.95</v>
      </c>
      <c r="I303" s="29">
        <f t="shared" si="4"/>
        <v>0</v>
      </c>
    </row>
    <row r="304" spans="1:9" s="2" customFormat="1" ht="14.25" hidden="1">
      <c r="A304" s="11"/>
      <c r="B304" s="11" t="s">
        <v>2607</v>
      </c>
      <c r="C304" s="11" t="s">
        <v>2603</v>
      </c>
      <c r="D304" s="8" t="s">
        <v>175</v>
      </c>
      <c r="E304" s="8" t="s">
        <v>176</v>
      </c>
      <c r="F304" s="8" t="s">
        <v>19</v>
      </c>
      <c r="G304" s="14"/>
      <c r="H304" s="15">
        <v>39.950000000000003</v>
      </c>
      <c r="I304" s="14">
        <f t="shared" si="4"/>
        <v>0</v>
      </c>
    </row>
    <row r="305" spans="1:9" s="2" customFormat="1" ht="14.25" hidden="1">
      <c r="A305" s="11"/>
      <c r="B305" s="11" t="s">
        <v>2607</v>
      </c>
      <c r="C305" s="11" t="s">
        <v>2603</v>
      </c>
      <c r="D305" s="8" t="s">
        <v>175</v>
      </c>
      <c r="E305" s="8" t="s">
        <v>176</v>
      </c>
      <c r="F305" s="8" t="s">
        <v>11</v>
      </c>
      <c r="G305" s="14"/>
      <c r="H305" s="15">
        <v>155</v>
      </c>
      <c r="I305" s="14">
        <f t="shared" si="4"/>
        <v>0</v>
      </c>
    </row>
    <row r="306" spans="1:9" s="2" customFormat="1" ht="14.25" hidden="1">
      <c r="A306" s="11"/>
      <c r="B306" s="11" t="s">
        <v>2607</v>
      </c>
      <c r="C306" s="11" t="s">
        <v>2603</v>
      </c>
      <c r="D306" s="8" t="s">
        <v>177</v>
      </c>
      <c r="E306" s="8" t="s">
        <v>178</v>
      </c>
      <c r="F306" s="8" t="s">
        <v>18</v>
      </c>
      <c r="G306" s="14"/>
      <c r="H306" s="15">
        <v>29.95</v>
      </c>
      <c r="I306" s="14">
        <f t="shared" si="4"/>
        <v>0</v>
      </c>
    </row>
    <row r="307" spans="1:9" s="2" customFormat="1" ht="14.25" hidden="1">
      <c r="A307" s="11"/>
      <c r="B307" s="11" t="s">
        <v>2607</v>
      </c>
      <c r="C307" s="11" t="s">
        <v>2603</v>
      </c>
      <c r="D307" s="8" t="s">
        <v>177</v>
      </c>
      <c r="E307" s="8" t="s">
        <v>178</v>
      </c>
      <c r="F307" s="8" t="s">
        <v>19</v>
      </c>
      <c r="G307" s="14"/>
      <c r="H307" s="15">
        <v>39.950000000000003</v>
      </c>
      <c r="I307" s="14">
        <f t="shared" si="4"/>
        <v>0</v>
      </c>
    </row>
    <row r="308" spans="1:9" s="2" customFormat="1" ht="14.25" hidden="1">
      <c r="A308" s="11"/>
      <c r="B308" s="11" t="s">
        <v>2607</v>
      </c>
      <c r="C308" s="11" t="s">
        <v>2603</v>
      </c>
      <c r="D308" s="8" t="s">
        <v>1502</v>
      </c>
      <c r="E308" s="8" t="s">
        <v>1880</v>
      </c>
      <c r="F308" s="8" t="s">
        <v>18</v>
      </c>
      <c r="G308" s="14"/>
      <c r="H308" s="15">
        <v>29.95</v>
      </c>
      <c r="I308" s="14">
        <f t="shared" si="4"/>
        <v>0</v>
      </c>
    </row>
    <row r="309" spans="1:9" s="2" customFormat="1" ht="14.25" hidden="1">
      <c r="A309" s="11"/>
      <c r="B309" s="11" t="s">
        <v>2607</v>
      </c>
      <c r="C309" s="11" t="s">
        <v>2603</v>
      </c>
      <c r="D309" s="8" t="s">
        <v>1502</v>
      </c>
      <c r="E309" s="8" t="s">
        <v>1880</v>
      </c>
      <c r="F309" s="8" t="s">
        <v>19</v>
      </c>
      <c r="G309" s="14"/>
      <c r="H309" s="15">
        <v>39.950000000000003</v>
      </c>
      <c r="I309" s="14">
        <f t="shared" si="4"/>
        <v>0</v>
      </c>
    </row>
    <row r="310" spans="1:9" s="2" customFormat="1" ht="14.25" hidden="1">
      <c r="A310" s="28">
        <v>10</v>
      </c>
      <c r="B310" s="28" t="s">
        <v>2844</v>
      </c>
      <c r="C310" s="28" t="s">
        <v>2845</v>
      </c>
      <c r="D310" s="28" t="s">
        <v>2897</v>
      </c>
      <c r="E310" s="28" t="s">
        <v>2849</v>
      </c>
      <c r="F310" s="28" t="s">
        <v>2848</v>
      </c>
      <c r="G310" s="35"/>
      <c r="H310" s="29">
        <v>13.95</v>
      </c>
      <c r="I310" s="29">
        <f t="shared" si="4"/>
        <v>0</v>
      </c>
    </row>
    <row r="311" spans="1:9" s="2" customFormat="1" ht="14.25" hidden="1">
      <c r="A311" s="28">
        <v>10</v>
      </c>
      <c r="B311" s="28" t="s">
        <v>2653</v>
      </c>
      <c r="C311" s="28" t="s">
        <v>2654</v>
      </c>
      <c r="D311" s="28" t="s">
        <v>2657</v>
      </c>
      <c r="E311" s="28" t="s">
        <v>875</v>
      </c>
      <c r="F311" s="28" t="s">
        <v>17</v>
      </c>
      <c r="G311" s="35"/>
      <c r="H311" s="29">
        <v>13.95</v>
      </c>
      <c r="I311" s="29">
        <f t="shared" si="4"/>
        <v>0</v>
      </c>
    </row>
    <row r="312" spans="1:9" s="2" customFormat="1" ht="14.25" hidden="1">
      <c r="A312" s="11"/>
      <c r="B312" s="11" t="s">
        <v>2607</v>
      </c>
      <c r="C312" s="11" t="s">
        <v>2603</v>
      </c>
      <c r="D312" s="8" t="s">
        <v>180</v>
      </c>
      <c r="E312" s="8" t="s">
        <v>181</v>
      </c>
      <c r="F312" s="8" t="s">
        <v>87</v>
      </c>
      <c r="G312" s="14"/>
      <c r="H312" s="15">
        <v>155</v>
      </c>
      <c r="I312" s="14">
        <f t="shared" si="4"/>
        <v>0</v>
      </c>
    </row>
    <row r="313" spans="1:9" s="2" customFormat="1" ht="14.25" hidden="1">
      <c r="A313" s="11"/>
      <c r="B313" s="11" t="s">
        <v>2607</v>
      </c>
      <c r="C313" s="11" t="s">
        <v>2603</v>
      </c>
      <c r="D313" s="8" t="s">
        <v>180</v>
      </c>
      <c r="E313" s="8" t="s">
        <v>181</v>
      </c>
      <c r="F313" s="8" t="s">
        <v>11</v>
      </c>
      <c r="G313" s="14"/>
      <c r="H313" s="15">
        <v>155</v>
      </c>
      <c r="I313" s="14">
        <f t="shared" si="4"/>
        <v>0</v>
      </c>
    </row>
    <row r="314" spans="1:9" s="2" customFormat="1" ht="14.25" hidden="1">
      <c r="A314" s="11"/>
      <c r="B314" s="11" t="s">
        <v>2607</v>
      </c>
      <c r="C314" s="11" t="s">
        <v>2603</v>
      </c>
      <c r="D314" s="8" t="s">
        <v>1965</v>
      </c>
      <c r="E314" s="8" t="s">
        <v>184</v>
      </c>
      <c r="F314" s="8" t="s">
        <v>18</v>
      </c>
      <c r="G314" s="14"/>
      <c r="H314" s="15">
        <v>29.95</v>
      </c>
      <c r="I314" s="14">
        <f t="shared" si="4"/>
        <v>0</v>
      </c>
    </row>
    <row r="315" spans="1:9" s="2" customFormat="1" ht="14.25" hidden="1">
      <c r="A315" s="11"/>
      <c r="B315" s="11" t="s">
        <v>2607</v>
      </c>
      <c r="C315" s="11" t="s">
        <v>2603</v>
      </c>
      <c r="D315" s="8" t="s">
        <v>1965</v>
      </c>
      <c r="E315" s="8" t="s">
        <v>184</v>
      </c>
      <c r="F315" s="8" t="s">
        <v>19</v>
      </c>
      <c r="G315" s="14"/>
      <c r="H315" s="15">
        <v>39.950000000000003</v>
      </c>
      <c r="I315" s="14">
        <f t="shared" si="4"/>
        <v>0</v>
      </c>
    </row>
    <row r="316" spans="1:9" s="2" customFormat="1" ht="14.25" hidden="1">
      <c r="A316" s="28">
        <v>5</v>
      </c>
      <c r="B316" s="28" t="s">
        <v>2607</v>
      </c>
      <c r="C316" s="28" t="s">
        <v>2604</v>
      </c>
      <c r="D316" s="28" t="s">
        <v>2168</v>
      </c>
      <c r="E316" s="28" t="s">
        <v>2169</v>
      </c>
      <c r="F316" s="28" t="s">
        <v>17</v>
      </c>
      <c r="G316" s="35"/>
      <c r="H316" s="29">
        <v>13.95</v>
      </c>
      <c r="I316" s="29">
        <f t="shared" si="4"/>
        <v>0</v>
      </c>
    </row>
    <row r="317" spans="1:9" s="2" customFormat="1" ht="14.25" hidden="1">
      <c r="A317" s="11"/>
      <c r="B317" s="11" t="s">
        <v>2607</v>
      </c>
      <c r="C317" s="11" t="s">
        <v>2603</v>
      </c>
      <c r="D317" s="8" t="s">
        <v>1964</v>
      </c>
      <c r="E317" s="8" t="s">
        <v>1503</v>
      </c>
      <c r="F317" s="8" t="s">
        <v>19</v>
      </c>
      <c r="G317" s="14"/>
      <c r="H317" s="15">
        <v>39.950000000000003</v>
      </c>
      <c r="I317" s="14">
        <f t="shared" si="4"/>
        <v>0</v>
      </c>
    </row>
    <row r="318" spans="1:9" s="2" customFormat="1" ht="14.25" hidden="1">
      <c r="A318" s="11"/>
      <c r="B318" s="11" t="s">
        <v>2607</v>
      </c>
      <c r="C318" s="11" t="s">
        <v>2603</v>
      </c>
      <c r="D318" s="8" t="s">
        <v>1966</v>
      </c>
      <c r="E318" s="8" t="s">
        <v>1967</v>
      </c>
      <c r="F318" s="8" t="s">
        <v>18</v>
      </c>
      <c r="G318" s="14"/>
      <c r="H318" s="15">
        <v>29.95</v>
      </c>
      <c r="I318" s="14">
        <f t="shared" si="4"/>
        <v>0</v>
      </c>
    </row>
    <row r="319" spans="1:9" s="2" customFormat="1" ht="14.25" hidden="1">
      <c r="A319" s="11"/>
      <c r="B319" s="11" t="s">
        <v>2607</v>
      </c>
      <c r="C319" s="11" t="s">
        <v>2603</v>
      </c>
      <c r="D319" s="8" t="s">
        <v>1968</v>
      </c>
      <c r="E319" s="8" t="s">
        <v>1505</v>
      </c>
      <c r="F319" s="8" t="s">
        <v>18</v>
      </c>
      <c r="G319" s="14"/>
      <c r="H319" s="15">
        <v>26.95</v>
      </c>
      <c r="I319" s="14">
        <f t="shared" si="4"/>
        <v>0</v>
      </c>
    </row>
    <row r="320" spans="1:9" s="2" customFormat="1" ht="14.25" hidden="1">
      <c r="A320" s="11"/>
      <c r="B320" s="11" t="s">
        <v>2607</v>
      </c>
      <c r="C320" s="11" t="s">
        <v>2603</v>
      </c>
      <c r="D320" s="8" t="s">
        <v>1969</v>
      </c>
      <c r="E320" s="8" t="s">
        <v>1504</v>
      </c>
      <c r="F320" s="8" t="s">
        <v>18</v>
      </c>
      <c r="G320" s="14"/>
      <c r="H320" s="15">
        <v>26.95</v>
      </c>
      <c r="I320" s="14">
        <f t="shared" si="4"/>
        <v>0</v>
      </c>
    </row>
    <row r="321" spans="1:9" s="2" customFormat="1" ht="14.25" hidden="1">
      <c r="A321" s="11"/>
      <c r="B321" s="11" t="s">
        <v>2607</v>
      </c>
      <c r="C321" s="11" t="s">
        <v>2603</v>
      </c>
      <c r="D321" s="8" t="s">
        <v>1970</v>
      </c>
      <c r="E321" s="8" t="s">
        <v>1971</v>
      </c>
      <c r="F321" s="8" t="s">
        <v>18</v>
      </c>
      <c r="G321" s="14"/>
      <c r="H321" s="15">
        <v>26.95</v>
      </c>
      <c r="I321" s="14">
        <f t="shared" si="4"/>
        <v>0</v>
      </c>
    </row>
    <row r="322" spans="1:9" s="2" customFormat="1" ht="14.25" hidden="1">
      <c r="A322" s="11"/>
      <c r="B322" s="11" t="s">
        <v>2607</v>
      </c>
      <c r="C322" s="11" t="s">
        <v>2603</v>
      </c>
      <c r="D322" s="8" t="s">
        <v>185</v>
      </c>
      <c r="E322" s="8" t="s">
        <v>186</v>
      </c>
      <c r="F322" s="8" t="s">
        <v>17</v>
      </c>
      <c r="G322" s="14"/>
      <c r="H322" s="15">
        <v>19.95</v>
      </c>
      <c r="I322" s="14">
        <f t="shared" si="4"/>
        <v>0</v>
      </c>
    </row>
    <row r="323" spans="1:9" s="2" customFormat="1" ht="14.25" hidden="1">
      <c r="A323" s="11"/>
      <c r="B323" s="11" t="s">
        <v>2607</v>
      </c>
      <c r="C323" s="11" t="s">
        <v>2603</v>
      </c>
      <c r="D323" s="8" t="s">
        <v>185</v>
      </c>
      <c r="E323" s="8" t="s">
        <v>186</v>
      </c>
      <c r="F323" s="8" t="s">
        <v>18</v>
      </c>
      <c r="G323" s="14"/>
      <c r="H323" s="15">
        <v>26.95</v>
      </c>
      <c r="I323" s="14">
        <f t="shared" si="4"/>
        <v>0</v>
      </c>
    </row>
    <row r="324" spans="1:9" s="2" customFormat="1" ht="14.25" hidden="1">
      <c r="A324" s="11"/>
      <c r="B324" s="11" t="s">
        <v>2607</v>
      </c>
      <c r="C324" s="11" t="s">
        <v>2603</v>
      </c>
      <c r="D324" s="8" t="s">
        <v>187</v>
      </c>
      <c r="E324" s="8" t="s">
        <v>188</v>
      </c>
      <c r="F324" s="8" t="s">
        <v>17</v>
      </c>
      <c r="G324" s="14"/>
      <c r="H324" s="15">
        <v>19.95</v>
      </c>
      <c r="I324" s="14">
        <f t="shared" si="4"/>
        <v>0</v>
      </c>
    </row>
    <row r="325" spans="1:9" s="2" customFormat="1" ht="14.25" hidden="1">
      <c r="A325" s="11"/>
      <c r="B325" s="11" t="s">
        <v>2607</v>
      </c>
      <c r="C325" s="11" t="s">
        <v>2603</v>
      </c>
      <c r="D325" s="8" t="s">
        <v>187</v>
      </c>
      <c r="E325" s="8" t="s">
        <v>188</v>
      </c>
      <c r="F325" s="8" t="s">
        <v>18</v>
      </c>
      <c r="G325" s="14"/>
      <c r="H325" s="15">
        <v>26.95</v>
      </c>
      <c r="I325" s="14">
        <f t="shared" si="4"/>
        <v>0</v>
      </c>
    </row>
    <row r="326" spans="1:9" s="2" customFormat="1" ht="14.25" hidden="1">
      <c r="A326" s="11"/>
      <c r="B326" s="11" t="s">
        <v>2607</v>
      </c>
      <c r="C326" s="11" t="s">
        <v>2603</v>
      </c>
      <c r="D326" s="8" t="s">
        <v>187</v>
      </c>
      <c r="E326" s="8" t="s">
        <v>188</v>
      </c>
      <c r="F326" s="8" t="s">
        <v>19</v>
      </c>
      <c r="G326" s="14"/>
      <c r="H326" s="15">
        <v>39.950000000000003</v>
      </c>
      <c r="I326" s="14">
        <f t="shared" ref="I326:I389" si="5">H326*G326</f>
        <v>0</v>
      </c>
    </row>
    <row r="327" spans="1:9" s="2" customFormat="1" ht="14.25" hidden="1">
      <c r="A327" s="11"/>
      <c r="B327" s="11" t="s">
        <v>2607</v>
      </c>
      <c r="C327" s="11" t="s">
        <v>2603</v>
      </c>
      <c r="D327" s="8" t="s">
        <v>1506</v>
      </c>
      <c r="E327" s="8" t="s">
        <v>1507</v>
      </c>
      <c r="F327" s="8" t="s">
        <v>18</v>
      </c>
      <c r="G327" s="14"/>
      <c r="H327" s="15">
        <v>26.95</v>
      </c>
      <c r="I327" s="14">
        <f t="shared" si="5"/>
        <v>0</v>
      </c>
    </row>
    <row r="328" spans="1:9" s="2" customFormat="1" ht="14.25" hidden="1">
      <c r="A328" s="11"/>
      <c r="B328" s="11" t="s">
        <v>2607</v>
      </c>
      <c r="C328" s="11" t="s">
        <v>2603</v>
      </c>
      <c r="D328" s="8" t="s">
        <v>1506</v>
      </c>
      <c r="E328" s="8" t="s">
        <v>1507</v>
      </c>
      <c r="F328" s="8" t="s">
        <v>19</v>
      </c>
      <c r="G328" s="14"/>
      <c r="H328" s="15">
        <v>39.950000000000003</v>
      </c>
      <c r="I328" s="14">
        <f t="shared" si="5"/>
        <v>0</v>
      </c>
    </row>
    <row r="329" spans="1:9" s="2" customFormat="1" ht="14.25">
      <c r="A329" s="28">
        <v>5</v>
      </c>
      <c r="B329" s="28" t="s">
        <v>2949</v>
      </c>
      <c r="C329" s="28" t="s">
        <v>2950</v>
      </c>
      <c r="D329" s="28" t="s">
        <v>3036</v>
      </c>
      <c r="E329" s="28" t="s">
        <v>2959</v>
      </c>
      <c r="F329" s="28" t="s">
        <v>2953</v>
      </c>
      <c r="G329" s="35"/>
      <c r="H329" s="29">
        <v>36.950000000000003</v>
      </c>
      <c r="I329" s="29">
        <f t="shared" si="5"/>
        <v>0</v>
      </c>
    </row>
    <row r="330" spans="1:9" s="2" customFormat="1" ht="14.25">
      <c r="A330" s="28">
        <v>5</v>
      </c>
      <c r="B330" s="28" t="s">
        <v>2949</v>
      </c>
      <c r="C330" s="28" t="s">
        <v>2950</v>
      </c>
      <c r="D330" s="28" t="s">
        <v>2957</v>
      </c>
      <c r="E330" s="28" t="s">
        <v>2958</v>
      </c>
      <c r="F330" s="28" t="s">
        <v>2953</v>
      </c>
      <c r="G330" s="35"/>
      <c r="H330" s="29">
        <v>36.950000000000003</v>
      </c>
      <c r="I330" s="29">
        <f t="shared" si="5"/>
        <v>0</v>
      </c>
    </row>
    <row r="331" spans="1:9" s="2" customFormat="1" ht="14.25">
      <c r="A331" s="28">
        <v>10</v>
      </c>
      <c r="B331" s="28" t="s">
        <v>2653</v>
      </c>
      <c r="C331" s="28" t="s">
        <v>2658</v>
      </c>
      <c r="D331" s="28" t="s">
        <v>2659</v>
      </c>
      <c r="E331" s="28" t="s">
        <v>1470</v>
      </c>
      <c r="F331" s="28" t="s">
        <v>17</v>
      </c>
      <c r="G331" s="35"/>
      <c r="H331" s="29">
        <v>19.95</v>
      </c>
      <c r="I331" s="29">
        <f t="shared" si="5"/>
        <v>0</v>
      </c>
    </row>
    <row r="332" spans="1:9" s="2" customFormat="1" ht="14.25">
      <c r="A332" s="28">
        <v>10</v>
      </c>
      <c r="B332" s="28" t="s">
        <v>2607</v>
      </c>
      <c r="C332" s="28" t="s">
        <v>2602</v>
      </c>
      <c r="D332" s="28" t="s">
        <v>3037</v>
      </c>
      <c r="E332" s="28" t="s">
        <v>1470</v>
      </c>
      <c r="F332" s="28" t="s">
        <v>18</v>
      </c>
      <c r="G332" s="35"/>
      <c r="H332" s="29">
        <v>26.95</v>
      </c>
      <c r="I332" s="29">
        <f t="shared" si="5"/>
        <v>0</v>
      </c>
    </row>
    <row r="333" spans="1:9" s="2" customFormat="1" ht="14.25">
      <c r="A333" s="28">
        <v>10</v>
      </c>
      <c r="B333" s="28" t="s">
        <v>2607</v>
      </c>
      <c r="C333" s="28" t="s">
        <v>2602</v>
      </c>
      <c r="D333" s="28" t="s">
        <v>3038</v>
      </c>
      <c r="E333" s="28" t="s">
        <v>23</v>
      </c>
      <c r="F333" s="28" t="s">
        <v>2609</v>
      </c>
      <c r="G333" s="35"/>
      <c r="H333" s="29">
        <v>26.95</v>
      </c>
      <c r="I333" s="29">
        <f t="shared" si="5"/>
        <v>0</v>
      </c>
    </row>
    <row r="334" spans="1:9" s="2" customFormat="1" ht="14.25" hidden="1">
      <c r="A334" s="11"/>
      <c r="B334" s="11" t="s">
        <v>2607</v>
      </c>
      <c r="C334" s="11" t="s">
        <v>2602</v>
      </c>
      <c r="D334" s="8" t="s">
        <v>191</v>
      </c>
      <c r="E334" s="8" t="s">
        <v>1508</v>
      </c>
      <c r="F334" s="8" t="s">
        <v>17</v>
      </c>
      <c r="G334" s="14"/>
      <c r="H334" s="15">
        <v>19.95</v>
      </c>
      <c r="I334" s="14">
        <f t="shared" si="5"/>
        <v>0</v>
      </c>
    </row>
    <row r="335" spans="1:9" s="2" customFormat="1" ht="14.25">
      <c r="A335" s="28">
        <v>10</v>
      </c>
      <c r="B335" s="28" t="s">
        <v>2653</v>
      </c>
      <c r="C335" s="28" t="s">
        <v>2658</v>
      </c>
      <c r="D335" s="28" t="s">
        <v>2660</v>
      </c>
      <c r="E335" s="28" t="s">
        <v>2661</v>
      </c>
      <c r="F335" s="28" t="s">
        <v>17</v>
      </c>
      <c r="G335" s="35"/>
      <c r="H335" s="29">
        <v>19.95</v>
      </c>
      <c r="I335" s="29">
        <f t="shared" si="5"/>
        <v>0</v>
      </c>
    </row>
    <row r="336" spans="1:9" s="2" customFormat="1" ht="14.25">
      <c r="A336" s="28">
        <v>10</v>
      </c>
      <c r="B336" s="28" t="s">
        <v>2607</v>
      </c>
      <c r="C336" s="28" t="s">
        <v>2602</v>
      </c>
      <c r="D336" s="28" t="s">
        <v>3039</v>
      </c>
      <c r="E336" s="28" t="s">
        <v>25</v>
      </c>
      <c r="F336" s="28" t="s">
        <v>18</v>
      </c>
      <c r="G336" s="35"/>
      <c r="H336" s="29">
        <v>26.95</v>
      </c>
      <c r="I336" s="29">
        <f t="shared" si="5"/>
        <v>0</v>
      </c>
    </row>
    <row r="337" spans="1:9" s="2" customFormat="1" ht="14.25">
      <c r="A337" s="28">
        <v>10</v>
      </c>
      <c r="B337" s="28" t="s">
        <v>2607</v>
      </c>
      <c r="C337" s="28" t="s">
        <v>2602</v>
      </c>
      <c r="D337" s="28" t="s">
        <v>3039</v>
      </c>
      <c r="E337" s="28" t="s">
        <v>25</v>
      </c>
      <c r="F337" s="28" t="s">
        <v>19</v>
      </c>
      <c r="G337" s="35"/>
      <c r="H337" s="29">
        <v>39.950000000000003</v>
      </c>
      <c r="I337" s="29">
        <f t="shared" si="5"/>
        <v>0</v>
      </c>
    </row>
    <row r="338" spans="1:9" s="2" customFormat="1" ht="14.25">
      <c r="A338" s="28">
        <v>10</v>
      </c>
      <c r="B338" s="28" t="s">
        <v>2653</v>
      </c>
      <c r="C338" s="28" t="s">
        <v>2658</v>
      </c>
      <c r="D338" s="28" t="s">
        <v>3040</v>
      </c>
      <c r="E338" s="28" t="s">
        <v>27</v>
      </c>
      <c r="F338" s="28" t="s">
        <v>17</v>
      </c>
      <c r="G338" s="35"/>
      <c r="H338" s="29">
        <v>19.95</v>
      </c>
      <c r="I338" s="29">
        <f t="shared" si="5"/>
        <v>0</v>
      </c>
    </row>
    <row r="339" spans="1:9" s="2" customFormat="1" ht="14.25">
      <c r="A339" s="28">
        <v>10</v>
      </c>
      <c r="B339" s="28" t="s">
        <v>2607</v>
      </c>
      <c r="C339" s="28" t="s">
        <v>2602</v>
      </c>
      <c r="D339" s="28" t="s">
        <v>3040</v>
      </c>
      <c r="E339" s="28" t="s">
        <v>27</v>
      </c>
      <c r="F339" s="28" t="s">
        <v>18</v>
      </c>
      <c r="G339" s="35"/>
      <c r="H339" s="29">
        <v>26.95</v>
      </c>
      <c r="I339" s="29">
        <f t="shared" si="5"/>
        <v>0</v>
      </c>
    </row>
    <row r="340" spans="1:9" s="2" customFormat="1" ht="14.25">
      <c r="A340" s="28">
        <v>18</v>
      </c>
      <c r="B340" s="28" t="s">
        <v>2653</v>
      </c>
      <c r="C340" s="28" t="s">
        <v>2658</v>
      </c>
      <c r="D340" s="28" t="s">
        <v>2662</v>
      </c>
      <c r="E340" s="28" t="s">
        <v>2663</v>
      </c>
      <c r="F340" s="28" t="s">
        <v>2609</v>
      </c>
      <c r="G340" s="35"/>
      <c r="H340" s="29">
        <v>29.95</v>
      </c>
      <c r="I340" s="29">
        <f t="shared" si="5"/>
        <v>0</v>
      </c>
    </row>
    <row r="341" spans="1:9" s="2" customFormat="1" ht="14.25">
      <c r="A341" s="28">
        <v>5</v>
      </c>
      <c r="B341" s="28" t="s">
        <v>2653</v>
      </c>
      <c r="C341" s="28" t="s">
        <v>2658</v>
      </c>
      <c r="D341" s="28" t="s">
        <v>2662</v>
      </c>
      <c r="E341" s="28" t="s">
        <v>2663</v>
      </c>
      <c r="F341" s="28" t="s">
        <v>19</v>
      </c>
      <c r="G341" s="35"/>
      <c r="H341" s="29">
        <v>39.950000000000003</v>
      </c>
      <c r="I341" s="29">
        <f t="shared" si="5"/>
        <v>0</v>
      </c>
    </row>
    <row r="342" spans="1:9" s="2" customFormat="1" ht="14.25">
      <c r="A342" s="28">
        <v>10</v>
      </c>
      <c r="B342" s="28" t="s">
        <v>2607</v>
      </c>
      <c r="C342" s="28" t="s">
        <v>2602</v>
      </c>
      <c r="D342" s="28" t="s">
        <v>3041</v>
      </c>
      <c r="E342" s="28" t="s">
        <v>29</v>
      </c>
      <c r="F342" s="28" t="s">
        <v>2609</v>
      </c>
      <c r="G342" s="35"/>
      <c r="H342" s="29">
        <v>26.95</v>
      </c>
      <c r="I342" s="29">
        <f t="shared" si="5"/>
        <v>0</v>
      </c>
    </row>
    <row r="343" spans="1:9" s="2" customFormat="1" ht="14.25" hidden="1">
      <c r="A343" s="28">
        <v>5</v>
      </c>
      <c r="B343" s="28" t="s">
        <v>2607</v>
      </c>
      <c r="C343" s="28" t="s">
        <v>2604</v>
      </c>
      <c r="D343" s="28" t="s">
        <v>615</v>
      </c>
      <c r="E343" s="28" t="s">
        <v>616</v>
      </c>
      <c r="F343" s="28" t="s">
        <v>18</v>
      </c>
      <c r="G343" s="35"/>
      <c r="H343" s="29">
        <v>26.95</v>
      </c>
      <c r="I343" s="29">
        <f t="shared" si="5"/>
        <v>0</v>
      </c>
    </row>
    <row r="344" spans="1:9" s="2" customFormat="1" ht="14.25" hidden="1">
      <c r="A344" s="11"/>
      <c r="B344" s="11" t="s">
        <v>2607</v>
      </c>
      <c r="C344" s="11" t="s">
        <v>2602</v>
      </c>
      <c r="D344" s="8" t="s">
        <v>192</v>
      </c>
      <c r="E344" s="8" t="s">
        <v>1509</v>
      </c>
      <c r="F344" s="8" t="s">
        <v>2</v>
      </c>
      <c r="G344" s="14"/>
      <c r="H344" s="15">
        <v>19.95</v>
      </c>
      <c r="I344" s="14">
        <f t="shared" si="5"/>
        <v>0</v>
      </c>
    </row>
    <row r="345" spans="1:9" s="2" customFormat="1" ht="14.25" hidden="1">
      <c r="A345" s="11"/>
      <c r="B345" s="11" t="s">
        <v>2607</v>
      </c>
      <c r="C345" s="11" t="s">
        <v>2602</v>
      </c>
      <c r="D345" s="8" t="s">
        <v>192</v>
      </c>
      <c r="E345" s="8" t="s">
        <v>1509</v>
      </c>
      <c r="F345" s="8" t="s">
        <v>18</v>
      </c>
      <c r="G345" s="14"/>
      <c r="H345" s="15">
        <v>26.95</v>
      </c>
      <c r="I345" s="14">
        <f t="shared" si="5"/>
        <v>0</v>
      </c>
    </row>
    <row r="346" spans="1:9" s="2" customFormat="1" ht="14.25" hidden="1">
      <c r="A346" s="28">
        <v>5</v>
      </c>
      <c r="B346" s="28" t="s">
        <v>2607</v>
      </c>
      <c r="C346" s="28" t="s">
        <v>2604</v>
      </c>
      <c r="D346" s="28" t="s">
        <v>2632</v>
      </c>
      <c r="E346" s="28" t="s">
        <v>2633</v>
      </c>
      <c r="F346" s="28" t="s">
        <v>17</v>
      </c>
      <c r="G346" s="35"/>
      <c r="H346" s="29">
        <v>13.95</v>
      </c>
      <c r="I346" s="29">
        <f t="shared" si="5"/>
        <v>0</v>
      </c>
    </row>
    <row r="347" spans="1:9" s="2" customFormat="1" ht="14.25" hidden="1">
      <c r="A347" s="28">
        <v>10</v>
      </c>
      <c r="B347" s="28" t="s">
        <v>2607</v>
      </c>
      <c r="C347" s="28" t="s">
        <v>2604</v>
      </c>
      <c r="D347" s="28" t="s">
        <v>882</v>
      </c>
      <c r="E347" s="28" t="s">
        <v>883</v>
      </c>
      <c r="F347" s="28" t="s">
        <v>17</v>
      </c>
      <c r="G347" s="35"/>
      <c r="H347" s="29">
        <v>13.95</v>
      </c>
      <c r="I347" s="29">
        <f t="shared" si="5"/>
        <v>0</v>
      </c>
    </row>
    <row r="348" spans="1:9" s="2" customFormat="1" ht="14.25" hidden="1">
      <c r="A348" s="11"/>
      <c r="B348" s="11" t="s">
        <v>2607</v>
      </c>
      <c r="C348" s="11" t="s">
        <v>2603</v>
      </c>
      <c r="D348" s="8" t="s">
        <v>193</v>
      </c>
      <c r="E348" s="8" t="s">
        <v>194</v>
      </c>
      <c r="F348" s="8" t="s">
        <v>17</v>
      </c>
      <c r="G348" s="14"/>
      <c r="H348" s="15">
        <v>19.95</v>
      </c>
      <c r="I348" s="14">
        <f t="shared" si="5"/>
        <v>0</v>
      </c>
    </row>
    <row r="349" spans="1:9" s="2" customFormat="1" ht="14.25" hidden="1">
      <c r="A349" s="11"/>
      <c r="B349" s="11" t="s">
        <v>2607</v>
      </c>
      <c r="C349" s="11" t="s">
        <v>2603</v>
      </c>
      <c r="D349" s="8" t="s">
        <v>193</v>
      </c>
      <c r="E349" s="8" t="s">
        <v>194</v>
      </c>
      <c r="F349" s="8" t="s">
        <v>18</v>
      </c>
      <c r="G349" s="14"/>
      <c r="H349" s="15">
        <v>26.95</v>
      </c>
      <c r="I349" s="14">
        <f t="shared" si="5"/>
        <v>0</v>
      </c>
    </row>
    <row r="350" spans="1:9" s="2" customFormat="1" ht="14.25" hidden="1">
      <c r="A350" s="11"/>
      <c r="B350" s="11" t="s">
        <v>2607</v>
      </c>
      <c r="C350" s="11" t="s">
        <v>2603</v>
      </c>
      <c r="D350" s="8" t="s">
        <v>193</v>
      </c>
      <c r="E350" s="8" t="s">
        <v>194</v>
      </c>
      <c r="F350" s="8" t="s">
        <v>19</v>
      </c>
      <c r="G350" s="14"/>
      <c r="H350" s="15">
        <v>39.950000000000003</v>
      </c>
      <c r="I350" s="14">
        <f t="shared" si="5"/>
        <v>0</v>
      </c>
    </row>
    <row r="351" spans="1:9" s="2" customFormat="1" ht="14.25" hidden="1">
      <c r="A351" s="11"/>
      <c r="B351" s="11" t="s">
        <v>2607</v>
      </c>
      <c r="C351" s="11" t="s">
        <v>2603</v>
      </c>
      <c r="D351" s="8" t="s">
        <v>1972</v>
      </c>
      <c r="E351" s="8" t="s">
        <v>195</v>
      </c>
      <c r="F351" s="8" t="s">
        <v>17</v>
      </c>
      <c r="G351" s="14"/>
      <c r="H351" s="15">
        <v>19.95</v>
      </c>
      <c r="I351" s="14">
        <f t="shared" si="5"/>
        <v>0</v>
      </c>
    </row>
    <row r="352" spans="1:9" s="2" customFormat="1" ht="14.25" hidden="1">
      <c r="A352" s="11"/>
      <c r="B352" s="11" t="s">
        <v>2607</v>
      </c>
      <c r="C352" s="11" t="s">
        <v>2603</v>
      </c>
      <c r="D352" s="8" t="s">
        <v>1972</v>
      </c>
      <c r="E352" s="8" t="s">
        <v>195</v>
      </c>
      <c r="F352" s="8" t="s">
        <v>18</v>
      </c>
      <c r="G352" s="14"/>
      <c r="H352" s="15">
        <v>26.95</v>
      </c>
      <c r="I352" s="14">
        <f t="shared" si="5"/>
        <v>0</v>
      </c>
    </row>
    <row r="353" spans="1:9" s="2" customFormat="1" ht="14.25" hidden="1">
      <c r="A353" s="11"/>
      <c r="B353" s="11" t="s">
        <v>2607</v>
      </c>
      <c r="C353" s="11" t="s">
        <v>2603</v>
      </c>
      <c r="D353" s="8" t="s">
        <v>196</v>
      </c>
      <c r="E353" s="8" t="s">
        <v>197</v>
      </c>
      <c r="F353" s="8" t="s">
        <v>17</v>
      </c>
      <c r="G353" s="14"/>
      <c r="H353" s="15">
        <v>19.95</v>
      </c>
      <c r="I353" s="14">
        <f t="shared" si="5"/>
        <v>0</v>
      </c>
    </row>
    <row r="354" spans="1:9" s="2" customFormat="1" ht="14.25" hidden="1">
      <c r="A354" s="11"/>
      <c r="B354" s="11" t="s">
        <v>2607</v>
      </c>
      <c r="C354" s="11" t="s">
        <v>2603</v>
      </c>
      <c r="D354" s="8" t="s">
        <v>196</v>
      </c>
      <c r="E354" s="8" t="s">
        <v>197</v>
      </c>
      <c r="F354" s="8" t="s">
        <v>18</v>
      </c>
      <c r="G354" s="14"/>
      <c r="H354" s="15">
        <v>26.95</v>
      </c>
      <c r="I354" s="14">
        <f t="shared" si="5"/>
        <v>0</v>
      </c>
    </row>
    <row r="355" spans="1:9" s="2" customFormat="1" ht="14.25" hidden="1">
      <c r="A355" s="11"/>
      <c r="B355" s="11" t="s">
        <v>2607</v>
      </c>
      <c r="C355" s="11" t="s">
        <v>2603</v>
      </c>
      <c r="D355" s="8" t="s">
        <v>196</v>
      </c>
      <c r="E355" s="8" t="s">
        <v>197</v>
      </c>
      <c r="F355" s="8" t="s">
        <v>19</v>
      </c>
      <c r="G355" s="14"/>
      <c r="H355" s="15">
        <v>39.950000000000003</v>
      </c>
      <c r="I355" s="14">
        <f t="shared" si="5"/>
        <v>0</v>
      </c>
    </row>
    <row r="356" spans="1:9" s="2" customFormat="1" ht="14.25" hidden="1">
      <c r="A356" s="11"/>
      <c r="B356" s="11" t="s">
        <v>2607</v>
      </c>
      <c r="C356" s="11" t="s">
        <v>2603</v>
      </c>
      <c r="D356" s="8" t="s">
        <v>198</v>
      </c>
      <c r="E356" s="8" t="s">
        <v>199</v>
      </c>
      <c r="F356" s="8" t="s">
        <v>17</v>
      </c>
      <c r="G356" s="14"/>
      <c r="H356" s="15">
        <v>19.95</v>
      </c>
      <c r="I356" s="14">
        <f t="shared" si="5"/>
        <v>0</v>
      </c>
    </row>
    <row r="357" spans="1:9" s="2" customFormat="1" ht="14.25" hidden="1">
      <c r="A357" s="11"/>
      <c r="B357" s="11" t="s">
        <v>2607</v>
      </c>
      <c r="C357" s="11" t="s">
        <v>2603</v>
      </c>
      <c r="D357" s="8" t="s">
        <v>198</v>
      </c>
      <c r="E357" s="8" t="s">
        <v>199</v>
      </c>
      <c r="F357" s="8" t="s">
        <v>18</v>
      </c>
      <c r="G357" s="14"/>
      <c r="H357" s="15">
        <v>26.95</v>
      </c>
      <c r="I357" s="14">
        <f t="shared" si="5"/>
        <v>0</v>
      </c>
    </row>
    <row r="358" spans="1:9" s="2" customFormat="1" ht="14.25" hidden="1">
      <c r="A358" s="11"/>
      <c r="B358" s="11" t="s">
        <v>2607</v>
      </c>
      <c r="C358" s="11" t="s">
        <v>2603</v>
      </c>
      <c r="D358" s="8" t="s">
        <v>198</v>
      </c>
      <c r="E358" s="8" t="s">
        <v>199</v>
      </c>
      <c r="F358" s="8" t="s">
        <v>19</v>
      </c>
      <c r="G358" s="14"/>
      <c r="H358" s="15">
        <v>39.950000000000003</v>
      </c>
      <c r="I358" s="14">
        <f t="shared" si="5"/>
        <v>0</v>
      </c>
    </row>
    <row r="359" spans="1:9" s="2" customFormat="1" ht="14.25" hidden="1">
      <c r="A359" s="11"/>
      <c r="B359" s="11" t="s">
        <v>2607</v>
      </c>
      <c r="C359" s="11" t="s">
        <v>2603</v>
      </c>
      <c r="D359" s="8" t="s">
        <v>200</v>
      </c>
      <c r="E359" s="8" t="s">
        <v>201</v>
      </c>
      <c r="F359" s="8" t="s">
        <v>18</v>
      </c>
      <c r="G359" s="14"/>
      <c r="H359" s="15">
        <v>26.95</v>
      </c>
      <c r="I359" s="14">
        <f t="shared" si="5"/>
        <v>0</v>
      </c>
    </row>
    <row r="360" spans="1:9" s="2" customFormat="1" ht="14.25" hidden="1">
      <c r="A360" s="11"/>
      <c r="B360" s="11" t="s">
        <v>2607</v>
      </c>
      <c r="C360" s="11" t="s">
        <v>2602</v>
      </c>
      <c r="D360" s="8" t="s">
        <v>202</v>
      </c>
      <c r="E360" s="8" t="s">
        <v>203</v>
      </c>
      <c r="F360" s="8" t="s">
        <v>17</v>
      </c>
      <c r="G360" s="14"/>
      <c r="H360" s="15">
        <v>19.95</v>
      </c>
      <c r="I360" s="14">
        <f t="shared" si="5"/>
        <v>0</v>
      </c>
    </row>
    <row r="361" spans="1:9" s="2" customFormat="1" ht="14.25" hidden="1">
      <c r="A361" s="28">
        <v>10</v>
      </c>
      <c r="B361" s="28" t="s">
        <v>2653</v>
      </c>
      <c r="C361" s="28" t="s">
        <v>2654</v>
      </c>
      <c r="D361" s="28" t="s">
        <v>2664</v>
      </c>
      <c r="E361" s="28" t="s">
        <v>2665</v>
      </c>
      <c r="F361" s="28" t="s">
        <v>17</v>
      </c>
      <c r="G361" s="35"/>
      <c r="H361" s="29">
        <v>13.95</v>
      </c>
      <c r="I361" s="29">
        <f t="shared" si="5"/>
        <v>0</v>
      </c>
    </row>
    <row r="362" spans="1:9" s="2" customFormat="1" ht="14.25" hidden="1">
      <c r="A362" s="11"/>
      <c r="B362" s="11" t="s">
        <v>2607</v>
      </c>
      <c r="C362" s="11" t="s">
        <v>2603</v>
      </c>
      <c r="D362" s="8" t="s">
        <v>204</v>
      </c>
      <c r="E362" s="8" t="s">
        <v>205</v>
      </c>
      <c r="F362" s="8" t="s">
        <v>18</v>
      </c>
      <c r="G362" s="14"/>
      <c r="H362" s="15">
        <v>29.95</v>
      </c>
      <c r="I362" s="14">
        <f t="shared" si="5"/>
        <v>0</v>
      </c>
    </row>
    <row r="363" spans="1:9" s="2" customFormat="1" ht="14.25" hidden="1">
      <c r="A363" s="11"/>
      <c r="B363" s="11" t="s">
        <v>2607</v>
      </c>
      <c r="C363" s="11" t="s">
        <v>2603</v>
      </c>
      <c r="D363" s="8" t="s">
        <v>206</v>
      </c>
      <c r="E363" s="8" t="s">
        <v>207</v>
      </c>
      <c r="F363" s="8" t="s">
        <v>18</v>
      </c>
      <c r="G363" s="14"/>
      <c r="H363" s="15">
        <v>29.95</v>
      </c>
      <c r="I363" s="14">
        <f t="shared" si="5"/>
        <v>0</v>
      </c>
    </row>
    <row r="364" spans="1:9" s="2" customFormat="1" ht="14.25" hidden="1">
      <c r="A364" s="11"/>
      <c r="B364" s="11" t="s">
        <v>2607</v>
      </c>
      <c r="C364" s="11" t="s">
        <v>2603</v>
      </c>
      <c r="D364" s="8" t="s">
        <v>1973</v>
      </c>
      <c r="E364" s="8" t="s">
        <v>1974</v>
      </c>
      <c r="F364" s="8" t="s">
        <v>87</v>
      </c>
      <c r="G364" s="14"/>
      <c r="H364" s="15">
        <v>155</v>
      </c>
      <c r="I364" s="14">
        <f t="shared" si="5"/>
        <v>0</v>
      </c>
    </row>
    <row r="365" spans="1:9" s="2" customFormat="1" ht="14.25" hidden="1">
      <c r="A365" s="11"/>
      <c r="B365" s="11" t="s">
        <v>2607</v>
      </c>
      <c r="C365" s="11" t="s">
        <v>2603</v>
      </c>
      <c r="D365" s="8" t="s">
        <v>1510</v>
      </c>
      <c r="E365" s="8" t="s">
        <v>1511</v>
      </c>
      <c r="F365" s="8" t="s">
        <v>18</v>
      </c>
      <c r="G365" s="14"/>
      <c r="H365" s="15">
        <v>29.95</v>
      </c>
      <c r="I365" s="14">
        <f t="shared" si="5"/>
        <v>0</v>
      </c>
    </row>
    <row r="366" spans="1:9" s="2" customFormat="1" ht="14.25" hidden="1">
      <c r="A366" s="11"/>
      <c r="B366" s="11" t="s">
        <v>2607</v>
      </c>
      <c r="C366" s="11" t="s">
        <v>2603</v>
      </c>
      <c r="D366" s="8" t="s">
        <v>208</v>
      </c>
      <c r="E366" s="8" t="s">
        <v>209</v>
      </c>
      <c r="F366" s="8" t="s">
        <v>17</v>
      </c>
      <c r="G366" s="14"/>
      <c r="H366" s="15">
        <v>19.95</v>
      </c>
      <c r="I366" s="14">
        <f t="shared" si="5"/>
        <v>0</v>
      </c>
    </row>
    <row r="367" spans="1:9" s="2" customFormat="1" ht="14.25" hidden="1">
      <c r="A367" s="11"/>
      <c r="B367" s="11" t="s">
        <v>2607</v>
      </c>
      <c r="C367" s="11" t="s">
        <v>2603</v>
      </c>
      <c r="D367" s="8" t="s">
        <v>208</v>
      </c>
      <c r="E367" s="8" t="s">
        <v>209</v>
      </c>
      <c r="F367" s="8" t="s">
        <v>18</v>
      </c>
      <c r="G367" s="14"/>
      <c r="H367" s="15">
        <v>26.95</v>
      </c>
      <c r="I367" s="14">
        <f t="shared" si="5"/>
        <v>0</v>
      </c>
    </row>
    <row r="368" spans="1:9" s="2" customFormat="1" ht="14.25" hidden="1">
      <c r="A368" s="11"/>
      <c r="B368" s="11" t="s">
        <v>2607</v>
      </c>
      <c r="C368" s="11" t="s">
        <v>2603</v>
      </c>
      <c r="D368" s="8" t="s">
        <v>210</v>
      </c>
      <c r="E368" s="8" t="s">
        <v>211</v>
      </c>
      <c r="F368" s="8" t="s">
        <v>17</v>
      </c>
      <c r="G368" s="14"/>
      <c r="H368" s="15">
        <v>19.95</v>
      </c>
      <c r="I368" s="14">
        <f t="shared" si="5"/>
        <v>0</v>
      </c>
    </row>
    <row r="369" spans="1:9" s="2" customFormat="1" ht="14.25" hidden="1">
      <c r="A369" s="11"/>
      <c r="B369" s="11" t="s">
        <v>2607</v>
      </c>
      <c r="C369" s="11" t="s">
        <v>2603</v>
      </c>
      <c r="D369" s="8" t="s">
        <v>1975</v>
      </c>
      <c r="E369" s="8" t="s">
        <v>1976</v>
      </c>
      <c r="F369" s="8" t="s">
        <v>18</v>
      </c>
      <c r="G369" s="14"/>
      <c r="H369" s="15">
        <v>29.95</v>
      </c>
      <c r="I369" s="14">
        <f t="shared" si="5"/>
        <v>0</v>
      </c>
    </row>
    <row r="370" spans="1:9" s="2" customFormat="1" ht="14.25" hidden="1">
      <c r="A370" s="11"/>
      <c r="B370" s="11" t="s">
        <v>2607</v>
      </c>
      <c r="C370" s="11" t="s">
        <v>2603</v>
      </c>
      <c r="D370" s="8" t="s">
        <v>214</v>
      </c>
      <c r="E370" s="8" t="s">
        <v>215</v>
      </c>
      <c r="F370" s="8" t="s">
        <v>17</v>
      </c>
      <c r="G370" s="14"/>
      <c r="H370" s="15">
        <v>19.95</v>
      </c>
      <c r="I370" s="14">
        <f t="shared" si="5"/>
        <v>0</v>
      </c>
    </row>
    <row r="371" spans="1:9" s="2" customFormat="1" ht="14.25" hidden="1">
      <c r="A371" s="11"/>
      <c r="B371" s="11" t="s">
        <v>2607</v>
      </c>
      <c r="C371" s="11" t="s">
        <v>2603</v>
      </c>
      <c r="D371" s="8" t="s">
        <v>214</v>
      </c>
      <c r="E371" s="8" t="s">
        <v>215</v>
      </c>
      <c r="F371" s="8" t="s">
        <v>18</v>
      </c>
      <c r="G371" s="14"/>
      <c r="H371" s="15">
        <v>26.95</v>
      </c>
      <c r="I371" s="14">
        <f t="shared" si="5"/>
        <v>0</v>
      </c>
    </row>
    <row r="372" spans="1:9" s="2" customFormat="1" ht="14.25" hidden="1">
      <c r="A372" s="11"/>
      <c r="B372" s="11" t="s">
        <v>2607</v>
      </c>
      <c r="C372" s="11" t="s">
        <v>2603</v>
      </c>
      <c r="D372" s="8" t="s">
        <v>214</v>
      </c>
      <c r="E372" s="8" t="s">
        <v>215</v>
      </c>
      <c r="F372" s="8" t="s">
        <v>19</v>
      </c>
      <c r="G372" s="14"/>
      <c r="H372" s="15">
        <v>39.950000000000003</v>
      </c>
      <c r="I372" s="14">
        <f t="shared" si="5"/>
        <v>0</v>
      </c>
    </row>
    <row r="373" spans="1:9" s="2" customFormat="1" ht="14.25" hidden="1">
      <c r="A373" s="11"/>
      <c r="B373" s="11" t="s">
        <v>2607</v>
      </c>
      <c r="C373" s="11" t="s">
        <v>2603</v>
      </c>
      <c r="D373" s="8" t="s">
        <v>1512</v>
      </c>
      <c r="E373" s="8" t="s">
        <v>1513</v>
      </c>
      <c r="F373" s="8" t="s">
        <v>17</v>
      </c>
      <c r="G373" s="14"/>
      <c r="H373" s="15">
        <v>19.95</v>
      </c>
      <c r="I373" s="14">
        <f t="shared" si="5"/>
        <v>0</v>
      </c>
    </row>
    <row r="374" spans="1:9" s="2" customFormat="1" ht="14.25" hidden="1">
      <c r="A374" s="11"/>
      <c r="B374" s="11" t="s">
        <v>2607</v>
      </c>
      <c r="C374" s="11" t="s">
        <v>2603</v>
      </c>
      <c r="D374" s="8" t="s">
        <v>1512</v>
      </c>
      <c r="E374" s="8" t="s">
        <v>1513</v>
      </c>
      <c r="F374" s="8" t="s">
        <v>18</v>
      </c>
      <c r="G374" s="14"/>
      <c r="H374" s="15">
        <v>26.95</v>
      </c>
      <c r="I374" s="14">
        <f t="shared" si="5"/>
        <v>0</v>
      </c>
    </row>
    <row r="375" spans="1:9" s="2" customFormat="1" ht="14.25" hidden="1">
      <c r="A375" s="11"/>
      <c r="B375" s="11" t="s">
        <v>2607</v>
      </c>
      <c r="C375" s="11" t="s">
        <v>2603</v>
      </c>
      <c r="D375" s="8" t="s">
        <v>216</v>
      </c>
      <c r="E375" s="8" t="s">
        <v>217</v>
      </c>
      <c r="F375" s="8" t="s">
        <v>18</v>
      </c>
      <c r="G375" s="14"/>
      <c r="H375" s="15">
        <v>26.95</v>
      </c>
      <c r="I375" s="14">
        <f t="shared" si="5"/>
        <v>0</v>
      </c>
    </row>
    <row r="376" spans="1:9" s="2" customFormat="1" ht="14.25" hidden="1">
      <c r="A376" s="11"/>
      <c r="B376" s="11" t="s">
        <v>2607</v>
      </c>
      <c r="C376" s="11" t="s">
        <v>2603</v>
      </c>
      <c r="D376" s="8" t="s">
        <v>216</v>
      </c>
      <c r="E376" s="8" t="s">
        <v>217</v>
      </c>
      <c r="F376" s="8" t="s">
        <v>19</v>
      </c>
      <c r="G376" s="14"/>
      <c r="H376" s="15">
        <v>39.950000000000003</v>
      </c>
      <c r="I376" s="14">
        <f t="shared" si="5"/>
        <v>0</v>
      </c>
    </row>
    <row r="377" spans="1:9" s="2" customFormat="1" ht="14.25" hidden="1">
      <c r="A377" s="11"/>
      <c r="B377" s="11" t="s">
        <v>2607</v>
      </c>
      <c r="C377" s="11" t="s">
        <v>2603</v>
      </c>
      <c r="D377" s="8" t="s">
        <v>212</v>
      </c>
      <c r="E377" s="8" t="s">
        <v>213</v>
      </c>
      <c r="F377" s="8" t="s">
        <v>18</v>
      </c>
      <c r="G377" s="14"/>
      <c r="H377" s="15">
        <v>29.95</v>
      </c>
      <c r="I377" s="14">
        <f t="shared" si="5"/>
        <v>0</v>
      </c>
    </row>
    <row r="378" spans="1:9" s="2" customFormat="1" ht="14.25" hidden="1">
      <c r="A378" s="11"/>
      <c r="B378" s="11" t="s">
        <v>2607</v>
      </c>
      <c r="C378" s="11" t="s">
        <v>2603</v>
      </c>
      <c r="D378" s="8" t="s">
        <v>212</v>
      </c>
      <c r="E378" s="8" t="s">
        <v>213</v>
      </c>
      <c r="F378" s="8" t="s">
        <v>19</v>
      </c>
      <c r="G378" s="14"/>
      <c r="H378" s="15">
        <v>39.950000000000003</v>
      </c>
      <c r="I378" s="14">
        <f t="shared" si="5"/>
        <v>0</v>
      </c>
    </row>
    <row r="379" spans="1:9" s="2" customFormat="1" ht="14.25" hidden="1">
      <c r="A379" s="11"/>
      <c r="B379" s="11" t="s">
        <v>2607</v>
      </c>
      <c r="C379" s="11" t="s">
        <v>2603</v>
      </c>
      <c r="D379" s="8" t="s">
        <v>218</v>
      </c>
      <c r="E379" s="8" t="s">
        <v>219</v>
      </c>
      <c r="F379" s="8" t="s">
        <v>17</v>
      </c>
      <c r="G379" s="14"/>
      <c r="H379" s="15">
        <v>19.95</v>
      </c>
      <c r="I379" s="14">
        <f t="shared" si="5"/>
        <v>0</v>
      </c>
    </row>
    <row r="380" spans="1:9" s="2" customFormat="1" ht="14.25" hidden="1">
      <c r="A380" s="11"/>
      <c r="B380" s="11" t="s">
        <v>2607</v>
      </c>
      <c r="C380" s="11" t="s">
        <v>2603</v>
      </c>
      <c r="D380" s="8" t="s">
        <v>218</v>
      </c>
      <c r="E380" s="8" t="s">
        <v>219</v>
      </c>
      <c r="F380" s="8" t="s">
        <v>18</v>
      </c>
      <c r="G380" s="14"/>
      <c r="H380" s="15">
        <v>26.95</v>
      </c>
      <c r="I380" s="14">
        <f t="shared" si="5"/>
        <v>0</v>
      </c>
    </row>
    <row r="381" spans="1:9" s="2" customFormat="1" ht="14.25" hidden="1">
      <c r="A381" s="28">
        <v>5</v>
      </c>
      <c r="B381" s="28" t="s">
        <v>2607</v>
      </c>
      <c r="C381" s="28" t="s">
        <v>2604</v>
      </c>
      <c r="D381" s="28" t="s">
        <v>884</v>
      </c>
      <c r="E381" s="28" t="s">
        <v>885</v>
      </c>
      <c r="F381" s="28" t="s">
        <v>17</v>
      </c>
      <c r="G381" s="35"/>
      <c r="H381" s="29">
        <v>13.95</v>
      </c>
      <c r="I381" s="29">
        <f t="shared" si="5"/>
        <v>0</v>
      </c>
    </row>
    <row r="382" spans="1:9" s="2" customFormat="1" ht="14.25" hidden="1">
      <c r="A382" s="11"/>
      <c r="B382" s="11" t="s">
        <v>2607</v>
      </c>
      <c r="C382" s="11" t="s">
        <v>2603</v>
      </c>
      <c r="D382" s="8" t="s">
        <v>1977</v>
      </c>
      <c r="E382" s="8" t="s">
        <v>220</v>
      </c>
      <c r="F382" s="8" t="s">
        <v>2</v>
      </c>
      <c r="G382" s="14"/>
      <c r="H382" s="15">
        <v>19.95</v>
      </c>
      <c r="I382" s="14">
        <f t="shared" si="5"/>
        <v>0</v>
      </c>
    </row>
    <row r="383" spans="1:9" s="2" customFormat="1" ht="14.25" hidden="1">
      <c r="A383" s="11"/>
      <c r="B383" s="11" t="s">
        <v>2607</v>
      </c>
      <c r="C383" s="11" t="s">
        <v>2603</v>
      </c>
      <c r="D383" s="8" t="s">
        <v>1977</v>
      </c>
      <c r="E383" s="8" t="s">
        <v>220</v>
      </c>
      <c r="F383" s="8" t="s">
        <v>18</v>
      </c>
      <c r="G383" s="14"/>
      <c r="H383" s="15">
        <v>26.95</v>
      </c>
      <c r="I383" s="14">
        <f t="shared" si="5"/>
        <v>0</v>
      </c>
    </row>
    <row r="384" spans="1:9" s="2" customFormat="1" ht="14.25" hidden="1">
      <c r="A384" s="11"/>
      <c r="B384" s="11" t="s">
        <v>2607</v>
      </c>
      <c r="C384" s="11" t="s">
        <v>2603</v>
      </c>
      <c r="D384" s="8" t="s">
        <v>1977</v>
      </c>
      <c r="E384" s="8" t="s">
        <v>220</v>
      </c>
      <c r="F384" s="8" t="s">
        <v>19</v>
      </c>
      <c r="G384" s="14"/>
      <c r="H384" s="15">
        <v>39.950000000000003</v>
      </c>
      <c r="I384" s="14">
        <f t="shared" si="5"/>
        <v>0</v>
      </c>
    </row>
    <row r="385" spans="1:9" s="2" customFormat="1" ht="14.25" hidden="1">
      <c r="A385" s="11"/>
      <c r="B385" s="11" t="s">
        <v>2607</v>
      </c>
      <c r="C385" s="11" t="s">
        <v>2603</v>
      </c>
      <c r="D385" s="8" t="s">
        <v>221</v>
      </c>
      <c r="E385" s="8" t="s">
        <v>222</v>
      </c>
      <c r="F385" s="8" t="s">
        <v>17</v>
      </c>
      <c r="G385" s="14"/>
      <c r="H385" s="15">
        <v>19.95</v>
      </c>
      <c r="I385" s="14">
        <f t="shared" si="5"/>
        <v>0</v>
      </c>
    </row>
    <row r="386" spans="1:9" s="2" customFormat="1" ht="14.25" hidden="1">
      <c r="A386" s="11"/>
      <c r="B386" s="11" t="s">
        <v>2607</v>
      </c>
      <c r="C386" s="11" t="s">
        <v>2603</v>
      </c>
      <c r="D386" s="8" t="s">
        <v>221</v>
      </c>
      <c r="E386" s="8" t="s">
        <v>222</v>
      </c>
      <c r="F386" s="8" t="s">
        <v>18</v>
      </c>
      <c r="G386" s="14"/>
      <c r="H386" s="15">
        <v>26.95</v>
      </c>
      <c r="I386" s="14">
        <f t="shared" si="5"/>
        <v>0</v>
      </c>
    </row>
    <row r="387" spans="1:9" s="2" customFormat="1" ht="14.25" hidden="1">
      <c r="A387" s="11"/>
      <c r="B387" s="11" t="s">
        <v>2607</v>
      </c>
      <c r="C387" s="11" t="s">
        <v>2603</v>
      </c>
      <c r="D387" s="8" t="s">
        <v>221</v>
      </c>
      <c r="E387" s="8" t="s">
        <v>222</v>
      </c>
      <c r="F387" s="8" t="s">
        <v>19</v>
      </c>
      <c r="G387" s="14"/>
      <c r="H387" s="15">
        <v>39.950000000000003</v>
      </c>
      <c r="I387" s="14">
        <f t="shared" si="5"/>
        <v>0</v>
      </c>
    </row>
    <row r="388" spans="1:9" s="2" customFormat="1" ht="14.25" hidden="1">
      <c r="A388" s="11"/>
      <c r="B388" s="11" t="s">
        <v>2607</v>
      </c>
      <c r="C388" s="11" t="s">
        <v>2603</v>
      </c>
      <c r="D388" s="8" t="s">
        <v>223</v>
      </c>
      <c r="E388" s="8" t="s">
        <v>224</v>
      </c>
      <c r="F388" s="8" t="s">
        <v>18</v>
      </c>
      <c r="G388" s="14"/>
      <c r="H388" s="15">
        <v>29.95</v>
      </c>
      <c r="I388" s="14">
        <f t="shared" si="5"/>
        <v>0</v>
      </c>
    </row>
    <row r="389" spans="1:9" s="2" customFormat="1" ht="14.25" hidden="1">
      <c r="A389" s="11"/>
      <c r="B389" s="11" t="s">
        <v>2607</v>
      </c>
      <c r="C389" s="11" t="s">
        <v>2603</v>
      </c>
      <c r="D389" s="8" t="s">
        <v>223</v>
      </c>
      <c r="E389" s="8" t="s">
        <v>224</v>
      </c>
      <c r="F389" s="8" t="s">
        <v>19</v>
      </c>
      <c r="G389" s="14"/>
      <c r="H389" s="15">
        <v>39.950000000000003</v>
      </c>
      <c r="I389" s="14">
        <f t="shared" si="5"/>
        <v>0</v>
      </c>
    </row>
    <row r="390" spans="1:9" s="2" customFormat="1" ht="14.25" hidden="1">
      <c r="A390" s="11"/>
      <c r="B390" s="11" t="s">
        <v>2607</v>
      </c>
      <c r="C390" s="11" t="s">
        <v>2603</v>
      </c>
      <c r="D390" s="8" t="s">
        <v>223</v>
      </c>
      <c r="E390" s="8" t="s">
        <v>224</v>
      </c>
      <c r="F390" s="8" t="s">
        <v>87</v>
      </c>
      <c r="G390" s="14"/>
      <c r="H390" s="15">
        <v>155</v>
      </c>
      <c r="I390" s="14">
        <f t="shared" ref="I390:I453" si="6">H390*G390</f>
        <v>0</v>
      </c>
    </row>
    <row r="391" spans="1:9" s="2" customFormat="1" ht="14.25" hidden="1">
      <c r="A391" s="11"/>
      <c r="B391" s="11" t="s">
        <v>2607</v>
      </c>
      <c r="C391" s="11" t="s">
        <v>2603</v>
      </c>
      <c r="D391" s="8" t="s">
        <v>225</v>
      </c>
      <c r="E391" s="8" t="s">
        <v>226</v>
      </c>
      <c r="F391" s="8" t="s">
        <v>18</v>
      </c>
      <c r="G391" s="14"/>
      <c r="H391" s="15">
        <v>29.95</v>
      </c>
      <c r="I391" s="14">
        <f t="shared" si="6"/>
        <v>0</v>
      </c>
    </row>
    <row r="392" spans="1:9" s="2" customFormat="1" ht="14.25" hidden="1">
      <c r="A392" s="11"/>
      <c r="B392" s="11" t="s">
        <v>2607</v>
      </c>
      <c r="C392" s="11" t="s">
        <v>2603</v>
      </c>
      <c r="D392" s="8" t="s">
        <v>225</v>
      </c>
      <c r="E392" s="8" t="s">
        <v>226</v>
      </c>
      <c r="F392" s="8" t="s">
        <v>19</v>
      </c>
      <c r="G392" s="14"/>
      <c r="H392" s="15">
        <v>39.950000000000003</v>
      </c>
      <c r="I392" s="14">
        <f t="shared" si="6"/>
        <v>0</v>
      </c>
    </row>
    <row r="393" spans="1:9" s="2" customFormat="1" ht="14.25" hidden="1">
      <c r="A393" s="11"/>
      <c r="B393" s="11" t="s">
        <v>2607</v>
      </c>
      <c r="C393" s="11" t="s">
        <v>2603</v>
      </c>
      <c r="D393" s="8" t="s">
        <v>1978</v>
      </c>
      <c r="E393" s="8" t="s">
        <v>1979</v>
      </c>
      <c r="F393" s="8" t="s">
        <v>18</v>
      </c>
      <c r="G393" s="14"/>
      <c r="H393" s="15">
        <v>26.95</v>
      </c>
      <c r="I393" s="14">
        <f t="shared" si="6"/>
        <v>0</v>
      </c>
    </row>
    <row r="394" spans="1:9" s="2" customFormat="1" ht="14.25" hidden="1">
      <c r="A394" s="11"/>
      <c r="B394" s="11" t="s">
        <v>2607</v>
      </c>
      <c r="C394" s="11" t="s">
        <v>2603</v>
      </c>
      <c r="D394" s="8" t="s">
        <v>1980</v>
      </c>
      <c r="E394" s="8" t="s">
        <v>1514</v>
      </c>
      <c r="F394" s="8" t="s">
        <v>2</v>
      </c>
      <c r="G394" s="14"/>
      <c r="H394" s="15">
        <v>19.95</v>
      </c>
      <c r="I394" s="14">
        <f t="shared" si="6"/>
        <v>0</v>
      </c>
    </row>
    <row r="395" spans="1:9" s="2" customFormat="1" ht="14.25" hidden="1">
      <c r="A395" s="11"/>
      <c r="B395" s="11" t="s">
        <v>2607</v>
      </c>
      <c r="C395" s="11" t="s">
        <v>2603</v>
      </c>
      <c r="D395" s="8" t="s">
        <v>1980</v>
      </c>
      <c r="E395" s="8" t="s">
        <v>1514</v>
      </c>
      <c r="F395" s="8" t="s">
        <v>18</v>
      </c>
      <c r="G395" s="14"/>
      <c r="H395" s="15">
        <v>26.95</v>
      </c>
      <c r="I395" s="14">
        <f t="shared" si="6"/>
        <v>0</v>
      </c>
    </row>
    <row r="396" spans="1:9" s="2" customFormat="1" ht="14.25" hidden="1">
      <c r="A396" s="11"/>
      <c r="B396" s="11" t="s">
        <v>2607</v>
      </c>
      <c r="C396" s="11" t="s">
        <v>2603</v>
      </c>
      <c r="D396" s="8" t="s">
        <v>1980</v>
      </c>
      <c r="E396" s="8" t="s">
        <v>1514</v>
      </c>
      <c r="F396" s="8" t="s">
        <v>19</v>
      </c>
      <c r="G396" s="14"/>
      <c r="H396" s="15">
        <v>39.950000000000003</v>
      </c>
      <c r="I396" s="14">
        <f t="shared" si="6"/>
        <v>0</v>
      </c>
    </row>
    <row r="397" spans="1:9" s="2" customFormat="1" ht="14.25" hidden="1">
      <c r="A397" s="11"/>
      <c r="B397" s="11" t="s">
        <v>2607</v>
      </c>
      <c r="C397" s="11" t="s">
        <v>2603</v>
      </c>
      <c r="D397" s="8" t="s">
        <v>1980</v>
      </c>
      <c r="E397" s="8" t="s">
        <v>1514</v>
      </c>
      <c r="F397" s="8" t="s">
        <v>19</v>
      </c>
      <c r="G397" s="14"/>
      <c r="H397" s="15">
        <v>69.95</v>
      </c>
      <c r="I397" s="14">
        <f t="shared" si="6"/>
        <v>0</v>
      </c>
    </row>
    <row r="398" spans="1:9" s="2" customFormat="1" ht="14.25" hidden="1">
      <c r="A398" s="11"/>
      <c r="B398" s="11" t="s">
        <v>2607</v>
      </c>
      <c r="C398" s="11" t="s">
        <v>2603</v>
      </c>
      <c r="D398" s="8" t="s">
        <v>1980</v>
      </c>
      <c r="E398" s="8" t="s">
        <v>1514</v>
      </c>
      <c r="F398" s="8" t="s">
        <v>87</v>
      </c>
      <c r="G398" s="14"/>
      <c r="H398" s="15">
        <v>155</v>
      </c>
      <c r="I398" s="14">
        <f t="shared" si="6"/>
        <v>0</v>
      </c>
    </row>
    <row r="399" spans="1:9" s="2" customFormat="1" ht="14.25" hidden="1">
      <c r="A399" s="11"/>
      <c r="B399" s="11" t="s">
        <v>2607</v>
      </c>
      <c r="C399" s="11" t="s">
        <v>2603</v>
      </c>
      <c r="D399" s="8" t="s">
        <v>1980</v>
      </c>
      <c r="E399" s="8" t="s">
        <v>1514</v>
      </c>
      <c r="F399" s="8" t="s">
        <v>11</v>
      </c>
      <c r="G399" s="14"/>
      <c r="H399" s="15">
        <v>155</v>
      </c>
      <c r="I399" s="14">
        <f t="shared" si="6"/>
        <v>0</v>
      </c>
    </row>
    <row r="400" spans="1:9" s="2" customFormat="1" ht="14.25" hidden="1">
      <c r="A400" s="11"/>
      <c r="B400" s="11" t="s">
        <v>2607</v>
      </c>
      <c r="C400" s="11" t="s">
        <v>2603</v>
      </c>
      <c r="D400" s="8" t="s">
        <v>1981</v>
      </c>
      <c r="E400" s="8" t="s">
        <v>1982</v>
      </c>
      <c r="F400" s="8" t="s">
        <v>18</v>
      </c>
      <c r="G400" s="14"/>
      <c r="H400" s="15">
        <v>26.95</v>
      </c>
      <c r="I400" s="14">
        <f t="shared" si="6"/>
        <v>0</v>
      </c>
    </row>
    <row r="401" spans="1:9" s="2" customFormat="1" ht="14.25" hidden="1">
      <c r="A401" s="11"/>
      <c r="B401" s="11" t="s">
        <v>2607</v>
      </c>
      <c r="C401" s="11" t="s">
        <v>2603</v>
      </c>
      <c r="D401" s="8" t="s">
        <v>1515</v>
      </c>
      <c r="E401" s="8" t="s">
        <v>1516</v>
      </c>
      <c r="F401" s="8" t="s">
        <v>17</v>
      </c>
      <c r="G401" s="14"/>
      <c r="H401" s="15">
        <v>19.95</v>
      </c>
      <c r="I401" s="14">
        <f t="shared" si="6"/>
        <v>0</v>
      </c>
    </row>
    <row r="402" spans="1:9" s="2" customFormat="1" ht="14.25" hidden="1">
      <c r="A402" s="11"/>
      <c r="B402" s="11" t="s">
        <v>2607</v>
      </c>
      <c r="C402" s="11" t="s">
        <v>2603</v>
      </c>
      <c r="D402" s="8" t="s">
        <v>1515</v>
      </c>
      <c r="E402" s="8" t="s">
        <v>1516</v>
      </c>
      <c r="F402" s="8" t="s">
        <v>18</v>
      </c>
      <c r="G402" s="14"/>
      <c r="H402" s="15">
        <v>26.95</v>
      </c>
      <c r="I402" s="14">
        <f t="shared" si="6"/>
        <v>0</v>
      </c>
    </row>
    <row r="403" spans="1:9" s="2" customFormat="1" ht="14.25" hidden="1">
      <c r="A403" s="11"/>
      <c r="B403" s="11" t="s">
        <v>2607</v>
      </c>
      <c r="C403" s="11" t="s">
        <v>2603</v>
      </c>
      <c r="D403" s="8" t="s">
        <v>227</v>
      </c>
      <c r="E403" s="8" t="s">
        <v>228</v>
      </c>
      <c r="F403" s="8" t="s">
        <v>17</v>
      </c>
      <c r="G403" s="14"/>
      <c r="H403" s="15">
        <v>19.95</v>
      </c>
      <c r="I403" s="14">
        <f t="shared" si="6"/>
        <v>0</v>
      </c>
    </row>
    <row r="404" spans="1:9" s="2" customFormat="1" ht="14.25" hidden="1">
      <c r="A404" s="11"/>
      <c r="B404" s="11" t="s">
        <v>2607</v>
      </c>
      <c r="C404" s="11" t="s">
        <v>2603</v>
      </c>
      <c r="D404" s="8" t="s">
        <v>227</v>
      </c>
      <c r="E404" s="8" t="s">
        <v>228</v>
      </c>
      <c r="F404" s="8" t="s">
        <v>18</v>
      </c>
      <c r="G404" s="14"/>
      <c r="H404" s="15">
        <v>26.95</v>
      </c>
      <c r="I404" s="14">
        <f t="shared" si="6"/>
        <v>0</v>
      </c>
    </row>
    <row r="405" spans="1:9" s="2" customFormat="1" ht="14.25" hidden="1">
      <c r="A405" s="11"/>
      <c r="B405" s="11" t="s">
        <v>2607</v>
      </c>
      <c r="C405" s="11" t="s">
        <v>2603</v>
      </c>
      <c r="D405" s="8" t="s">
        <v>227</v>
      </c>
      <c r="E405" s="8" t="s">
        <v>228</v>
      </c>
      <c r="F405" s="8" t="s">
        <v>19</v>
      </c>
      <c r="G405" s="14"/>
      <c r="H405" s="15">
        <v>39.950000000000003</v>
      </c>
      <c r="I405" s="14">
        <f t="shared" si="6"/>
        <v>0</v>
      </c>
    </row>
    <row r="406" spans="1:9" s="2" customFormat="1" ht="14.25" hidden="1">
      <c r="A406" s="11"/>
      <c r="B406" s="11" t="s">
        <v>2607</v>
      </c>
      <c r="C406" s="11" t="s">
        <v>2603</v>
      </c>
      <c r="D406" s="8" t="s">
        <v>1983</v>
      </c>
      <c r="E406" s="8" t="s">
        <v>1984</v>
      </c>
      <c r="F406" s="8" t="s">
        <v>18</v>
      </c>
      <c r="G406" s="14"/>
      <c r="H406" s="15">
        <v>26.95</v>
      </c>
      <c r="I406" s="14">
        <f t="shared" si="6"/>
        <v>0</v>
      </c>
    </row>
    <row r="407" spans="1:9" s="2" customFormat="1" ht="14.25" hidden="1">
      <c r="A407" s="11"/>
      <c r="B407" s="11" t="s">
        <v>2607</v>
      </c>
      <c r="C407" s="11" t="s">
        <v>2603</v>
      </c>
      <c r="D407" s="8" t="s">
        <v>1985</v>
      </c>
      <c r="E407" s="8" t="s">
        <v>1986</v>
      </c>
      <c r="F407" s="8" t="s">
        <v>19</v>
      </c>
      <c r="G407" s="14"/>
      <c r="H407" s="15">
        <v>39.950000000000003</v>
      </c>
      <c r="I407" s="14">
        <f t="shared" si="6"/>
        <v>0</v>
      </c>
    </row>
    <row r="408" spans="1:9" s="2" customFormat="1" ht="14.25" hidden="1">
      <c r="A408" s="11"/>
      <c r="B408" s="11" t="s">
        <v>2607</v>
      </c>
      <c r="C408" s="11" t="s">
        <v>2603</v>
      </c>
      <c r="D408" s="8" t="s">
        <v>229</v>
      </c>
      <c r="E408" s="8" t="s">
        <v>230</v>
      </c>
      <c r="F408" s="8" t="s">
        <v>18</v>
      </c>
      <c r="G408" s="14"/>
      <c r="H408" s="15">
        <v>26.95</v>
      </c>
      <c r="I408" s="14">
        <f t="shared" si="6"/>
        <v>0</v>
      </c>
    </row>
    <row r="409" spans="1:9" s="2" customFormat="1" ht="14.25" hidden="1">
      <c r="A409" s="11"/>
      <c r="B409" s="11" t="s">
        <v>2607</v>
      </c>
      <c r="C409" s="11" t="s">
        <v>2603</v>
      </c>
      <c r="D409" s="8" t="s">
        <v>229</v>
      </c>
      <c r="E409" s="8" t="s">
        <v>230</v>
      </c>
      <c r="F409" s="8" t="s">
        <v>19</v>
      </c>
      <c r="G409" s="14"/>
      <c r="H409" s="15">
        <v>39.950000000000003</v>
      </c>
      <c r="I409" s="14">
        <f t="shared" si="6"/>
        <v>0</v>
      </c>
    </row>
    <row r="410" spans="1:9" s="2" customFormat="1" ht="14.25" hidden="1">
      <c r="A410" s="11"/>
      <c r="B410" s="11" t="s">
        <v>2607</v>
      </c>
      <c r="C410" s="11" t="s">
        <v>2603</v>
      </c>
      <c r="D410" s="8" t="s">
        <v>229</v>
      </c>
      <c r="E410" s="8" t="s">
        <v>230</v>
      </c>
      <c r="F410" s="8" t="s">
        <v>87</v>
      </c>
      <c r="G410" s="14"/>
      <c r="H410" s="15">
        <v>155</v>
      </c>
      <c r="I410" s="14">
        <f t="shared" si="6"/>
        <v>0</v>
      </c>
    </row>
    <row r="411" spans="1:9" s="2" customFormat="1" ht="14.25" hidden="1">
      <c r="A411" s="11"/>
      <c r="B411" s="11" t="s">
        <v>2607</v>
      </c>
      <c r="C411" s="11" t="s">
        <v>2603</v>
      </c>
      <c r="D411" s="8" t="s">
        <v>229</v>
      </c>
      <c r="E411" s="8" t="s">
        <v>230</v>
      </c>
      <c r="F411" s="8" t="s">
        <v>11</v>
      </c>
      <c r="G411" s="14"/>
      <c r="H411" s="15">
        <v>155</v>
      </c>
      <c r="I411" s="14">
        <f t="shared" si="6"/>
        <v>0</v>
      </c>
    </row>
    <row r="412" spans="1:9" s="2" customFormat="1" ht="14.25" hidden="1">
      <c r="A412" s="11"/>
      <c r="B412" s="11" t="s">
        <v>2607</v>
      </c>
      <c r="C412" s="11" t="s">
        <v>2603</v>
      </c>
      <c r="D412" s="8" t="s">
        <v>1987</v>
      </c>
      <c r="E412" s="8" t="s">
        <v>1988</v>
      </c>
      <c r="F412" s="8" t="s">
        <v>18</v>
      </c>
      <c r="G412" s="14"/>
      <c r="H412" s="15">
        <v>26.95</v>
      </c>
      <c r="I412" s="14">
        <f t="shared" si="6"/>
        <v>0</v>
      </c>
    </row>
    <row r="413" spans="1:9" s="2" customFormat="1" ht="14.25" hidden="1">
      <c r="A413" s="11"/>
      <c r="B413" s="11" t="s">
        <v>2607</v>
      </c>
      <c r="C413" s="11" t="s">
        <v>2603</v>
      </c>
      <c r="D413" s="8" t="s">
        <v>1989</v>
      </c>
      <c r="E413" s="8" t="s">
        <v>1990</v>
      </c>
      <c r="F413" s="8" t="s">
        <v>18</v>
      </c>
      <c r="G413" s="14"/>
      <c r="H413" s="15">
        <v>26.95</v>
      </c>
      <c r="I413" s="14">
        <f t="shared" si="6"/>
        <v>0</v>
      </c>
    </row>
    <row r="414" spans="1:9" s="2" customFormat="1" ht="14.25" hidden="1">
      <c r="A414" s="11"/>
      <c r="B414" s="11" t="s">
        <v>2607</v>
      </c>
      <c r="C414" s="11" t="s">
        <v>2603</v>
      </c>
      <c r="D414" s="8" t="s">
        <v>1517</v>
      </c>
      <c r="E414" s="8" t="s">
        <v>1518</v>
      </c>
      <c r="F414" s="8" t="s">
        <v>18</v>
      </c>
      <c r="G414" s="14"/>
      <c r="H414" s="15">
        <v>26.95</v>
      </c>
      <c r="I414" s="14">
        <f t="shared" si="6"/>
        <v>0</v>
      </c>
    </row>
    <row r="415" spans="1:9" s="2" customFormat="1" ht="14.25" hidden="1">
      <c r="A415" s="11"/>
      <c r="B415" s="11" t="s">
        <v>2607</v>
      </c>
      <c r="C415" s="11" t="s">
        <v>2603</v>
      </c>
      <c r="D415" s="8" t="s">
        <v>1517</v>
      </c>
      <c r="E415" s="8" t="s">
        <v>1518</v>
      </c>
      <c r="F415" s="8" t="s">
        <v>19</v>
      </c>
      <c r="G415" s="14"/>
      <c r="H415" s="15">
        <v>39.950000000000003</v>
      </c>
      <c r="I415" s="14">
        <f t="shared" si="6"/>
        <v>0</v>
      </c>
    </row>
    <row r="416" spans="1:9" s="2" customFormat="1" ht="14.25" hidden="1">
      <c r="A416" s="11"/>
      <c r="B416" s="11" t="s">
        <v>2607</v>
      </c>
      <c r="C416" s="11" t="s">
        <v>2603</v>
      </c>
      <c r="D416" s="8" t="s">
        <v>1991</v>
      </c>
      <c r="E416" s="8" t="s">
        <v>1519</v>
      </c>
      <c r="F416" s="8" t="s">
        <v>18</v>
      </c>
      <c r="G416" s="14"/>
      <c r="H416" s="15">
        <v>26.95</v>
      </c>
      <c r="I416" s="14">
        <f t="shared" si="6"/>
        <v>0</v>
      </c>
    </row>
    <row r="417" spans="1:9" s="2" customFormat="1" ht="14.25" hidden="1">
      <c r="A417" s="11"/>
      <c r="B417" s="11" t="s">
        <v>2607</v>
      </c>
      <c r="C417" s="11" t="s">
        <v>2603</v>
      </c>
      <c r="D417" s="8" t="s">
        <v>1992</v>
      </c>
      <c r="E417" s="8" t="s">
        <v>1993</v>
      </c>
      <c r="F417" s="8" t="s">
        <v>18</v>
      </c>
      <c r="G417" s="14"/>
      <c r="H417" s="15">
        <v>26.95</v>
      </c>
      <c r="I417" s="14">
        <f t="shared" si="6"/>
        <v>0</v>
      </c>
    </row>
    <row r="418" spans="1:9" s="2" customFormat="1" ht="14.25" hidden="1">
      <c r="A418" s="11"/>
      <c r="B418" s="11" t="s">
        <v>2607</v>
      </c>
      <c r="C418" s="11" t="s">
        <v>2603</v>
      </c>
      <c r="D418" s="8" t="s">
        <v>231</v>
      </c>
      <c r="E418" s="8" t="s">
        <v>232</v>
      </c>
      <c r="F418" s="8" t="s">
        <v>17</v>
      </c>
      <c r="G418" s="14"/>
      <c r="H418" s="15">
        <v>19.95</v>
      </c>
      <c r="I418" s="14">
        <f t="shared" si="6"/>
        <v>0</v>
      </c>
    </row>
    <row r="419" spans="1:9" s="2" customFormat="1" ht="14.25" hidden="1">
      <c r="A419" s="11"/>
      <c r="B419" s="11" t="s">
        <v>2607</v>
      </c>
      <c r="C419" s="11" t="s">
        <v>2603</v>
      </c>
      <c r="D419" s="8" t="s">
        <v>231</v>
      </c>
      <c r="E419" s="8" t="s">
        <v>232</v>
      </c>
      <c r="F419" s="8" t="s">
        <v>18</v>
      </c>
      <c r="G419" s="14"/>
      <c r="H419" s="15">
        <v>26.95</v>
      </c>
      <c r="I419" s="14">
        <f t="shared" si="6"/>
        <v>0</v>
      </c>
    </row>
    <row r="420" spans="1:9" s="2" customFormat="1" ht="14.25" hidden="1">
      <c r="A420" s="11"/>
      <c r="B420" s="11" t="s">
        <v>2607</v>
      </c>
      <c r="C420" s="11" t="s">
        <v>2603</v>
      </c>
      <c r="D420" s="8" t="s">
        <v>2005</v>
      </c>
      <c r="E420" s="8" t="s">
        <v>2006</v>
      </c>
      <c r="F420" s="8" t="s">
        <v>18</v>
      </c>
      <c r="G420" s="14"/>
      <c r="H420" s="15">
        <v>26.95</v>
      </c>
      <c r="I420" s="14">
        <f t="shared" si="6"/>
        <v>0</v>
      </c>
    </row>
    <row r="421" spans="1:9" s="2" customFormat="1" ht="14.25" hidden="1">
      <c r="A421" s="11"/>
      <c r="B421" s="11" t="s">
        <v>2607</v>
      </c>
      <c r="C421" s="11" t="s">
        <v>2603</v>
      </c>
      <c r="D421" s="8" t="s">
        <v>233</v>
      </c>
      <c r="E421" s="8" t="s">
        <v>234</v>
      </c>
      <c r="F421" s="8" t="s">
        <v>17</v>
      </c>
      <c r="G421" s="14"/>
      <c r="H421" s="15">
        <v>19.95</v>
      </c>
      <c r="I421" s="14">
        <f t="shared" si="6"/>
        <v>0</v>
      </c>
    </row>
    <row r="422" spans="1:9" s="2" customFormat="1" ht="14.25" hidden="1">
      <c r="A422" s="11"/>
      <c r="B422" s="11" t="s">
        <v>2607</v>
      </c>
      <c r="C422" s="11" t="s">
        <v>2603</v>
      </c>
      <c r="D422" s="8" t="s">
        <v>233</v>
      </c>
      <c r="E422" s="8" t="s">
        <v>234</v>
      </c>
      <c r="F422" s="8" t="s">
        <v>18</v>
      </c>
      <c r="G422" s="14"/>
      <c r="H422" s="15">
        <v>26.95</v>
      </c>
      <c r="I422" s="14">
        <f t="shared" si="6"/>
        <v>0</v>
      </c>
    </row>
    <row r="423" spans="1:9" s="2" customFormat="1" ht="14.25" hidden="1">
      <c r="A423" s="11"/>
      <c r="B423" s="11" t="s">
        <v>2607</v>
      </c>
      <c r="C423" s="11" t="s">
        <v>2603</v>
      </c>
      <c r="D423" s="8" t="s">
        <v>233</v>
      </c>
      <c r="E423" s="8" t="s">
        <v>234</v>
      </c>
      <c r="F423" s="8" t="s">
        <v>19</v>
      </c>
      <c r="G423" s="14"/>
      <c r="H423" s="15">
        <v>39.950000000000003</v>
      </c>
      <c r="I423" s="14">
        <f t="shared" si="6"/>
        <v>0</v>
      </c>
    </row>
    <row r="424" spans="1:9" s="2" customFormat="1" ht="14.25" hidden="1">
      <c r="A424" s="11"/>
      <c r="B424" s="11" t="s">
        <v>2607</v>
      </c>
      <c r="C424" s="11" t="s">
        <v>2603</v>
      </c>
      <c r="D424" s="8" t="s">
        <v>1994</v>
      </c>
      <c r="E424" s="8" t="s">
        <v>1995</v>
      </c>
      <c r="F424" s="8" t="s">
        <v>18</v>
      </c>
      <c r="G424" s="14"/>
      <c r="H424" s="15">
        <v>26.95</v>
      </c>
      <c r="I424" s="14">
        <f t="shared" si="6"/>
        <v>0</v>
      </c>
    </row>
    <row r="425" spans="1:9" s="2" customFormat="1" ht="14.25" hidden="1">
      <c r="A425" s="11"/>
      <c r="B425" s="11" t="s">
        <v>2607</v>
      </c>
      <c r="C425" s="11" t="s">
        <v>2603</v>
      </c>
      <c r="D425" s="8" t="s">
        <v>1520</v>
      </c>
      <c r="E425" s="8" t="s">
        <v>1521</v>
      </c>
      <c r="F425" s="8" t="s">
        <v>18</v>
      </c>
      <c r="G425" s="14"/>
      <c r="H425" s="15">
        <v>26.95</v>
      </c>
      <c r="I425" s="14">
        <f t="shared" si="6"/>
        <v>0</v>
      </c>
    </row>
    <row r="426" spans="1:9" s="2" customFormat="1" ht="14.25" hidden="1">
      <c r="A426" s="11"/>
      <c r="B426" s="11" t="s">
        <v>2607</v>
      </c>
      <c r="C426" s="11" t="s">
        <v>2603</v>
      </c>
      <c r="D426" s="8" t="s">
        <v>1522</v>
      </c>
      <c r="E426" s="8" t="s">
        <v>1523</v>
      </c>
      <c r="F426" s="8" t="s">
        <v>18</v>
      </c>
      <c r="G426" s="14"/>
      <c r="H426" s="15">
        <v>26.95</v>
      </c>
      <c r="I426" s="14">
        <f t="shared" si="6"/>
        <v>0</v>
      </c>
    </row>
    <row r="427" spans="1:9" s="2" customFormat="1" ht="14.25" hidden="1">
      <c r="A427" s="11"/>
      <c r="B427" s="11" t="s">
        <v>2607</v>
      </c>
      <c r="C427" s="11" t="s">
        <v>2603</v>
      </c>
      <c r="D427" s="8" t="s">
        <v>235</v>
      </c>
      <c r="E427" s="8" t="s">
        <v>236</v>
      </c>
      <c r="F427" s="8" t="s">
        <v>17</v>
      </c>
      <c r="G427" s="14"/>
      <c r="H427" s="15">
        <v>19.95</v>
      </c>
      <c r="I427" s="14">
        <f t="shared" si="6"/>
        <v>0</v>
      </c>
    </row>
    <row r="428" spans="1:9" s="2" customFormat="1" ht="14.25" hidden="1">
      <c r="A428" s="11"/>
      <c r="B428" s="11" t="s">
        <v>2607</v>
      </c>
      <c r="C428" s="11" t="s">
        <v>2603</v>
      </c>
      <c r="D428" s="8" t="s">
        <v>235</v>
      </c>
      <c r="E428" s="8" t="s">
        <v>236</v>
      </c>
      <c r="F428" s="8" t="s">
        <v>18</v>
      </c>
      <c r="G428" s="14"/>
      <c r="H428" s="15">
        <v>26.95</v>
      </c>
      <c r="I428" s="14">
        <f t="shared" si="6"/>
        <v>0</v>
      </c>
    </row>
    <row r="429" spans="1:9" s="2" customFormat="1" ht="14.25" hidden="1">
      <c r="A429" s="11"/>
      <c r="B429" s="11" t="s">
        <v>2607</v>
      </c>
      <c r="C429" s="11" t="s">
        <v>2603</v>
      </c>
      <c r="D429" s="8" t="s">
        <v>235</v>
      </c>
      <c r="E429" s="8" t="s">
        <v>236</v>
      </c>
      <c r="F429" s="8" t="s">
        <v>19</v>
      </c>
      <c r="G429" s="14"/>
      <c r="H429" s="15">
        <v>39.950000000000003</v>
      </c>
      <c r="I429" s="14">
        <f t="shared" si="6"/>
        <v>0</v>
      </c>
    </row>
    <row r="430" spans="1:9" s="2" customFormat="1" ht="14.25" hidden="1">
      <c r="A430" s="11"/>
      <c r="B430" s="11" t="s">
        <v>2607</v>
      </c>
      <c r="C430" s="11" t="s">
        <v>2603</v>
      </c>
      <c r="D430" s="8" t="s">
        <v>237</v>
      </c>
      <c r="E430" s="8" t="s">
        <v>238</v>
      </c>
      <c r="F430" s="8" t="s">
        <v>17</v>
      </c>
      <c r="G430" s="14"/>
      <c r="H430" s="15">
        <v>19.95</v>
      </c>
      <c r="I430" s="14">
        <f t="shared" si="6"/>
        <v>0</v>
      </c>
    </row>
    <row r="431" spans="1:9" s="2" customFormat="1" ht="14.25" hidden="1">
      <c r="A431" s="11"/>
      <c r="B431" s="11" t="s">
        <v>2607</v>
      </c>
      <c r="C431" s="11" t="s">
        <v>2603</v>
      </c>
      <c r="D431" s="8" t="s">
        <v>237</v>
      </c>
      <c r="E431" s="8" t="s">
        <v>238</v>
      </c>
      <c r="F431" s="8" t="s">
        <v>18</v>
      </c>
      <c r="G431" s="14"/>
      <c r="H431" s="15">
        <v>26.95</v>
      </c>
      <c r="I431" s="14">
        <f t="shared" si="6"/>
        <v>0</v>
      </c>
    </row>
    <row r="432" spans="1:9" s="2" customFormat="1" ht="14.25" hidden="1">
      <c r="A432" s="11"/>
      <c r="B432" s="11" t="s">
        <v>2607</v>
      </c>
      <c r="C432" s="11" t="s">
        <v>2603</v>
      </c>
      <c r="D432" s="8" t="s">
        <v>237</v>
      </c>
      <c r="E432" s="8" t="s">
        <v>238</v>
      </c>
      <c r="F432" s="8" t="s">
        <v>19</v>
      </c>
      <c r="G432" s="14"/>
      <c r="H432" s="15">
        <v>39.950000000000003</v>
      </c>
      <c r="I432" s="14">
        <f t="shared" si="6"/>
        <v>0</v>
      </c>
    </row>
    <row r="433" spans="1:9" s="2" customFormat="1" ht="14.25" hidden="1">
      <c r="A433" s="11"/>
      <c r="B433" s="11" t="s">
        <v>2607</v>
      </c>
      <c r="C433" s="11" t="s">
        <v>2603</v>
      </c>
      <c r="D433" s="8" t="s">
        <v>239</v>
      </c>
      <c r="E433" s="8" t="s">
        <v>240</v>
      </c>
      <c r="F433" s="8" t="s">
        <v>17</v>
      </c>
      <c r="G433" s="14"/>
      <c r="H433" s="15">
        <v>19.95</v>
      </c>
      <c r="I433" s="14">
        <f t="shared" si="6"/>
        <v>0</v>
      </c>
    </row>
    <row r="434" spans="1:9" s="2" customFormat="1" ht="14.25" hidden="1">
      <c r="A434" s="11"/>
      <c r="B434" s="11" t="s">
        <v>2607</v>
      </c>
      <c r="C434" s="11" t="s">
        <v>2603</v>
      </c>
      <c r="D434" s="8" t="s">
        <v>239</v>
      </c>
      <c r="E434" s="8" t="s">
        <v>240</v>
      </c>
      <c r="F434" s="8" t="s">
        <v>18</v>
      </c>
      <c r="G434" s="14"/>
      <c r="H434" s="15">
        <v>26.95</v>
      </c>
      <c r="I434" s="14">
        <f t="shared" si="6"/>
        <v>0</v>
      </c>
    </row>
    <row r="435" spans="1:9" s="2" customFormat="1" ht="14.25" hidden="1">
      <c r="A435" s="11"/>
      <c r="B435" s="11" t="s">
        <v>2607</v>
      </c>
      <c r="C435" s="11" t="s">
        <v>2603</v>
      </c>
      <c r="D435" s="8" t="s">
        <v>239</v>
      </c>
      <c r="E435" s="8" t="s">
        <v>240</v>
      </c>
      <c r="F435" s="8" t="s">
        <v>19</v>
      </c>
      <c r="G435" s="14"/>
      <c r="H435" s="15">
        <v>39.950000000000003</v>
      </c>
      <c r="I435" s="14">
        <f t="shared" si="6"/>
        <v>0</v>
      </c>
    </row>
    <row r="436" spans="1:9" s="2" customFormat="1" ht="14.25" hidden="1">
      <c r="A436" s="11"/>
      <c r="B436" s="11" t="s">
        <v>2607</v>
      </c>
      <c r="C436" s="11" t="s">
        <v>2603</v>
      </c>
      <c r="D436" s="8" t="s">
        <v>241</v>
      </c>
      <c r="E436" s="8" t="s">
        <v>242</v>
      </c>
      <c r="F436" s="8" t="s">
        <v>17</v>
      </c>
      <c r="G436" s="14"/>
      <c r="H436" s="15">
        <v>19.95</v>
      </c>
      <c r="I436" s="14">
        <f t="shared" si="6"/>
        <v>0</v>
      </c>
    </row>
    <row r="437" spans="1:9" s="2" customFormat="1" ht="14.25" hidden="1">
      <c r="A437" s="11"/>
      <c r="B437" s="11" t="s">
        <v>2607</v>
      </c>
      <c r="C437" s="11" t="s">
        <v>2603</v>
      </c>
      <c r="D437" s="8" t="s">
        <v>241</v>
      </c>
      <c r="E437" s="8" t="s">
        <v>242</v>
      </c>
      <c r="F437" s="8" t="s">
        <v>18</v>
      </c>
      <c r="G437" s="14"/>
      <c r="H437" s="15">
        <v>26.95</v>
      </c>
      <c r="I437" s="14">
        <f t="shared" si="6"/>
        <v>0</v>
      </c>
    </row>
    <row r="438" spans="1:9" s="2" customFormat="1" ht="14.25" hidden="1">
      <c r="A438" s="11"/>
      <c r="B438" s="11" t="s">
        <v>2607</v>
      </c>
      <c r="C438" s="11" t="s">
        <v>2603</v>
      </c>
      <c r="D438" s="8" t="s">
        <v>241</v>
      </c>
      <c r="E438" s="8" t="s">
        <v>242</v>
      </c>
      <c r="F438" s="8" t="s">
        <v>19</v>
      </c>
      <c r="G438" s="14"/>
      <c r="H438" s="15">
        <v>39.950000000000003</v>
      </c>
      <c r="I438" s="14">
        <f t="shared" si="6"/>
        <v>0</v>
      </c>
    </row>
    <row r="439" spans="1:9" s="2" customFormat="1" ht="14.25" hidden="1">
      <c r="A439" s="11"/>
      <c r="B439" s="11" t="s">
        <v>2607</v>
      </c>
      <c r="C439" s="11" t="s">
        <v>2603</v>
      </c>
      <c r="D439" s="8" t="s">
        <v>243</v>
      </c>
      <c r="E439" s="8" t="s">
        <v>244</v>
      </c>
      <c r="F439" s="8" t="s">
        <v>17</v>
      </c>
      <c r="G439" s="14"/>
      <c r="H439" s="15">
        <v>19.95</v>
      </c>
      <c r="I439" s="14">
        <f t="shared" si="6"/>
        <v>0</v>
      </c>
    </row>
    <row r="440" spans="1:9" s="2" customFormat="1" ht="14.25" hidden="1">
      <c r="A440" s="11"/>
      <c r="B440" s="11" t="s">
        <v>2607</v>
      </c>
      <c r="C440" s="11" t="s">
        <v>2603</v>
      </c>
      <c r="D440" s="8" t="s">
        <v>243</v>
      </c>
      <c r="E440" s="8" t="s">
        <v>244</v>
      </c>
      <c r="F440" s="8" t="s">
        <v>18</v>
      </c>
      <c r="G440" s="14"/>
      <c r="H440" s="15">
        <v>26.95</v>
      </c>
      <c r="I440" s="14">
        <f t="shared" si="6"/>
        <v>0</v>
      </c>
    </row>
    <row r="441" spans="1:9" s="2" customFormat="1" ht="14.25" hidden="1">
      <c r="A441" s="11"/>
      <c r="B441" s="11" t="s">
        <v>2607</v>
      </c>
      <c r="C441" s="11" t="s">
        <v>2603</v>
      </c>
      <c r="D441" s="8" t="s">
        <v>243</v>
      </c>
      <c r="E441" s="8" t="s">
        <v>244</v>
      </c>
      <c r="F441" s="8" t="s">
        <v>19</v>
      </c>
      <c r="G441" s="14"/>
      <c r="H441" s="15">
        <v>39.950000000000003</v>
      </c>
      <c r="I441" s="14">
        <f t="shared" si="6"/>
        <v>0</v>
      </c>
    </row>
    <row r="442" spans="1:9" s="2" customFormat="1" ht="14.25" hidden="1">
      <c r="A442" s="11"/>
      <c r="B442" s="11" t="s">
        <v>2607</v>
      </c>
      <c r="C442" s="11" t="s">
        <v>2603</v>
      </c>
      <c r="D442" s="8" t="s">
        <v>1996</v>
      </c>
      <c r="E442" s="8" t="s">
        <v>1997</v>
      </c>
      <c r="F442" s="8" t="s">
        <v>18</v>
      </c>
      <c r="G442" s="14"/>
      <c r="H442" s="15">
        <v>26.95</v>
      </c>
      <c r="I442" s="14">
        <f t="shared" si="6"/>
        <v>0</v>
      </c>
    </row>
    <row r="443" spans="1:9" s="2" customFormat="1" ht="14.25" hidden="1">
      <c r="A443" s="11"/>
      <c r="B443" s="11" t="s">
        <v>2607</v>
      </c>
      <c r="C443" s="11" t="s">
        <v>2603</v>
      </c>
      <c r="D443" s="8" t="s">
        <v>1998</v>
      </c>
      <c r="E443" s="8" t="s">
        <v>1999</v>
      </c>
      <c r="F443" s="8" t="s">
        <v>18</v>
      </c>
      <c r="G443" s="14"/>
      <c r="H443" s="15">
        <v>26.95</v>
      </c>
      <c r="I443" s="14">
        <f t="shared" si="6"/>
        <v>0</v>
      </c>
    </row>
    <row r="444" spans="1:9" s="2" customFormat="1" ht="14.25" hidden="1">
      <c r="A444" s="11"/>
      <c r="B444" s="11" t="s">
        <v>2607</v>
      </c>
      <c r="C444" s="11" t="s">
        <v>2603</v>
      </c>
      <c r="D444" s="8" t="s">
        <v>245</v>
      </c>
      <c r="E444" s="8" t="s">
        <v>1524</v>
      </c>
      <c r="F444" s="8" t="s">
        <v>17</v>
      </c>
      <c r="G444" s="14"/>
      <c r="H444" s="15">
        <v>19.95</v>
      </c>
      <c r="I444" s="14">
        <f t="shared" si="6"/>
        <v>0</v>
      </c>
    </row>
    <row r="445" spans="1:9" s="2" customFormat="1" ht="14.25" hidden="1">
      <c r="A445" s="11"/>
      <c r="B445" s="11" t="s">
        <v>2607</v>
      </c>
      <c r="C445" s="11" t="s">
        <v>2603</v>
      </c>
      <c r="D445" s="8" t="s">
        <v>245</v>
      </c>
      <c r="E445" s="8" t="s">
        <v>1524</v>
      </c>
      <c r="F445" s="8" t="s">
        <v>18</v>
      </c>
      <c r="G445" s="14"/>
      <c r="H445" s="15">
        <v>26.95</v>
      </c>
      <c r="I445" s="14">
        <f t="shared" si="6"/>
        <v>0</v>
      </c>
    </row>
    <row r="446" spans="1:9" s="2" customFormat="1" ht="14.25" hidden="1">
      <c r="A446" s="11"/>
      <c r="B446" s="11" t="s">
        <v>2607</v>
      </c>
      <c r="C446" s="11" t="s">
        <v>2603</v>
      </c>
      <c r="D446" s="8" t="s">
        <v>245</v>
      </c>
      <c r="E446" s="8" t="s">
        <v>1524</v>
      </c>
      <c r="F446" s="8" t="s">
        <v>19</v>
      </c>
      <c r="G446" s="14"/>
      <c r="H446" s="15">
        <v>39.950000000000003</v>
      </c>
      <c r="I446" s="14">
        <f t="shared" si="6"/>
        <v>0</v>
      </c>
    </row>
    <row r="447" spans="1:9" s="2" customFormat="1" ht="14.25" hidden="1">
      <c r="A447" s="11"/>
      <c r="B447" s="11" t="s">
        <v>2607</v>
      </c>
      <c r="C447" s="11" t="s">
        <v>2603</v>
      </c>
      <c r="D447" s="8" t="s">
        <v>2000</v>
      </c>
      <c r="E447" s="8" t="s">
        <v>2001</v>
      </c>
      <c r="F447" s="8" t="s">
        <v>18</v>
      </c>
      <c r="G447" s="14"/>
      <c r="H447" s="15">
        <v>26.95</v>
      </c>
      <c r="I447" s="14">
        <f t="shared" si="6"/>
        <v>0</v>
      </c>
    </row>
    <row r="448" spans="1:9" s="2" customFormat="1" ht="14.25" hidden="1">
      <c r="A448" s="11"/>
      <c r="B448" s="11" t="s">
        <v>2607</v>
      </c>
      <c r="C448" s="11" t="s">
        <v>2603</v>
      </c>
      <c r="D448" s="8" t="s">
        <v>246</v>
      </c>
      <c r="E448" s="8" t="s">
        <v>247</v>
      </c>
      <c r="F448" s="8" t="s">
        <v>17</v>
      </c>
      <c r="G448" s="14"/>
      <c r="H448" s="15">
        <v>19.95</v>
      </c>
      <c r="I448" s="14">
        <f t="shared" si="6"/>
        <v>0</v>
      </c>
    </row>
    <row r="449" spans="1:9" s="2" customFormat="1" ht="14.25" hidden="1">
      <c r="A449" s="11"/>
      <c r="B449" s="11" t="s">
        <v>2607</v>
      </c>
      <c r="C449" s="11" t="s">
        <v>2603</v>
      </c>
      <c r="D449" s="8" t="s">
        <v>246</v>
      </c>
      <c r="E449" s="8" t="s">
        <v>247</v>
      </c>
      <c r="F449" s="8" t="s">
        <v>18</v>
      </c>
      <c r="G449" s="14"/>
      <c r="H449" s="15">
        <v>26.95</v>
      </c>
      <c r="I449" s="14">
        <f t="shared" si="6"/>
        <v>0</v>
      </c>
    </row>
    <row r="450" spans="1:9" s="2" customFormat="1" ht="14.25" hidden="1">
      <c r="A450" s="11"/>
      <c r="B450" s="11" t="s">
        <v>2607</v>
      </c>
      <c r="C450" s="11" t="s">
        <v>2603</v>
      </c>
      <c r="D450" s="8" t="s">
        <v>246</v>
      </c>
      <c r="E450" s="8" t="s">
        <v>247</v>
      </c>
      <c r="F450" s="8" t="s">
        <v>19</v>
      </c>
      <c r="G450" s="14"/>
      <c r="H450" s="15">
        <v>39.950000000000003</v>
      </c>
      <c r="I450" s="14">
        <f t="shared" si="6"/>
        <v>0</v>
      </c>
    </row>
    <row r="451" spans="1:9" s="2" customFormat="1" ht="14.25" hidden="1">
      <c r="A451" s="11"/>
      <c r="B451" s="11" t="s">
        <v>2607</v>
      </c>
      <c r="C451" s="11" t="s">
        <v>2603</v>
      </c>
      <c r="D451" s="8" t="s">
        <v>2002</v>
      </c>
      <c r="E451" s="8" t="s">
        <v>1766</v>
      </c>
      <c r="F451" s="8" t="s">
        <v>18</v>
      </c>
      <c r="G451" s="14"/>
      <c r="H451" s="15">
        <v>26.95</v>
      </c>
      <c r="I451" s="14">
        <f t="shared" si="6"/>
        <v>0</v>
      </c>
    </row>
    <row r="452" spans="1:9" s="2" customFormat="1" ht="14.25" hidden="1">
      <c r="A452" s="11"/>
      <c r="B452" s="11" t="s">
        <v>2607</v>
      </c>
      <c r="C452" s="11" t="s">
        <v>2603</v>
      </c>
      <c r="D452" s="8" t="s">
        <v>248</v>
      </c>
      <c r="E452" s="8" t="s">
        <v>249</v>
      </c>
      <c r="F452" s="8" t="s">
        <v>17</v>
      </c>
      <c r="G452" s="14"/>
      <c r="H452" s="15">
        <v>19.95</v>
      </c>
      <c r="I452" s="14">
        <f t="shared" si="6"/>
        <v>0</v>
      </c>
    </row>
    <row r="453" spans="1:9" s="2" customFormat="1" ht="14.25" hidden="1">
      <c r="A453" s="11"/>
      <c r="B453" s="11" t="s">
        <v>2607</v>
      </c>
      <c r="C453" s="11" t="s">
        <v>2603</v>
      </c>
      <c r="D453" s="8" t="s">
        <v>248</v>
      </c>
      <c r="E453" s="8" t="s">
        <v>249</v>
      </c>
      <c r="F453" s="8" t="s">
        <v>18</v>
      </c>
      <c r="G453" s="14"/>
      <c r="H453" s="15">
        <v>26.95</v>
      </c>
      <c r="I453" s="14">
        <f t="shared" si="6"/>
        <v>0</v>
      </c>
    </row>
    <row r="454" spans="1:9" s="2" customFormat="1" ht="14.25" hidden="1">
      <c r="A454" s="28">
        <v>10</v>
      </c>
      <c r="B454" s="28" t="s">
        <v>2653</v>
      </c>
      <c r="C454" s="28" t="s">
        <v>2654</v>
      </c>
      <c r="D454" s="28" t="s">
        <v>2666</v>
      </c>
      <c r="E454" s="28" t="s">
        <v>2667</v>
      </c>
      <c r="F454" s="28" t="s">
        <v>17</v>
      </c>
      <c r="G454" s="35"/>
      <c r="H454" s="29">
        <v>13.95</v>
      </c>
      <c r="I454" s="29">
        <f t="shared" ref="I454:I517" si="7">H454*G454</f>
        <v>0</v>
      </c>
    </row>
    <row r="455" spans="1:9" s="2" customFormat="1" ht="14.25" hidden="1">
      <c r="A455" s="11"/>
      <c r="B455" s="11" t="s">
        <v>2607</v>
      </c>
      <c r="C455" s="11" t="s">
        <v>2603</v>
      </c>
      <c r="D455" s="8" t="s">
        <v>1525</v>
      </c>
      <c r="E455" s="8" t="s">
        <v>250</v>
      </c>
      <c r="F455" s="8" t="s">
        <v>18</v>
      </c>
      <c r="G455" s="14"/>
      <c r="H455" s="15">
        <v>26.95</v>
      </c>
      <c r="I455" s="14">
        <f t="shared" si="7"/>
        <v>0</v>
      </c>
    </row>
    <row r="456" spans="1:9" s="2" customFormat="1" ht="14.25" hidden="1">
      <c r="A456" s="11"/>
      <c r="B456" s="11" t="s">
        <v>2607</v>
      </c>
      <c r="C456" s="11" t="s">
        <v>2603</v>
      </c>
      <c r="D456" s="8" t="s">
        <v>1525</v>
      </c>
      <c r="E456" s="8" t="s">
        <v>250</v>
      </c>
      <c r="F456" s="8" t="s">
        <v>19</v>
      </c>
      <c r="G456" s="14"/>
      <c r="H456" s="15">
        <v>39.950000000000003</v>
      </c>
      <c r="I456" s="14">
        <f t="shared" si="7"/>
        <v>0</v>
      </c>
    </row>
    <row r="457" spans="1:9" s="2" customFormat="1" ht="14.25" hidden="1">
      <c r="A457" s="11"/>
      <c r="B457" s="11" t="s">
        <v>2607</v>
      </c>
      <c r="C457" s="11" t="s">
        <v>2603</v>
      </c>
      <c r="D457" s="8" t="s">
        <v>251</v>
      </c>
      <c r="E457" s="8" t="s">
        <v>252</v>
      </c>
      <c r="F457" s="8" t="s">
        <v>17</v>
      </c>
      <c r="G457" s="14"/>
      <c r="H457" s="15">
        <v>19.95</v>
      </c>
      <c r="I457" s="14">
        <f t="shared" si="7"/>
        <v>0</v>
      </c>
    </row>
    <row r="458" spans="1:9" s="2" customFormat="1" ht="14.25" hidden="1">
      <c r="A458" s="11"/>
      <c r="B458" s="11" t="s">
        <v>2607</v>
      </c>
      <c r="C458" s="11" t="s">
        <v>2603</v>
      </c>
      <c r="D458" s="8" t="s">
        <v>251</v>
      </c>
      <c r="E458" s="8" t="s">
        <v>252</v>
      </c>
      <c r="F458" s="8" t="s">
        <v>18</v>
      </c>
      <c r="G458" s="14"/>
      <c r="H458" s="15">
        <v>26.95</v>
      </c>
      <c r="I458" s="14">
        <f t="shared" si="7"/>
        <v>0</v>
      </c>
    </row>
    <row r="459" spans="1:9" s="2" customFormat="1" ht="14.25" hidden="1">
      <c r="A459" s="11"/>
      <c r="B459" s="11" t="s">
        <v>2607</v>
      </c>
      <c r="C459" s="11" t="s">
        <v>2603</v>
      </c>
      <c r="D459" s="8" t="s">
        <v>253</v>
      </c>
      <c r="E459" s="8" t="s">
        <v>254</v>
      </c>
      <c r="F459" s="8" t="s">
        <v>17</v>
      </c>
      <c r="G459" s="14"/>
      <c r="H459" s="15">
        <v>19.95</v>
      </c>
      <c r="I459" s="14">
        <f t="shared" si="7"/>
        <v>0</v>
      </c>
    </row>
    <row r="460" spans="1:9" s="2" customFormat="1" ht="14.25" hidden="1">
      <c r="A460" s="11"/>
      <c r="B460" s="11" t="s">
        <v>2607</v>
      </c>
      <c r="C460" s="11" t="s">
        <v>2603</v>
      </c>
      <c r="D460" s="8" t="s">
        <v>253</v>
      </c>
      <c r="E460" s="8" t="s">
        <v>254</v>
      </c>
      <c r="F460" s="8" t="s">
        <v>18</v>
      </c>
      <c r="G460" s="14"/>
      <c r="H460" s="15">
        <v>26.95</v>
      </c>
      <c r="I460" s="14">
        <f t="shared" si="7"/>
        <v>0</v>
      </c>
    </row>
    <row r="461" spans="1:9" s="2" customFormat="1" ht="14.25" hidden="1">
      <c r="A461" s="11"/>
      <c r="B461" s="11" t="s">
        <v>2607</v>
      </c>
      <c r="C461" s="11" t="s">
        <v>2603</v>
      </c>
      <c r="D461" s="8" t="s">
        <v>253</v>
      </c>
      <c r="E461" s="8" t="s">
        <v>254</v>
      </c>
      <c r="F461" s="8" t="s">
        <v>19</v>
      </c>
      <c r="G461" s="14"/>
      <c r="H461" s="15">
        <v>39.950000000000003</v>
      </c>
      <c r="I461" s="14">
        <f t="shared" si="7"/>
        <v>0</v>
      </c>
    </row>
    <row r="462" spans="1:9" s="2" customFormat="1" ht="14.25" hidden="1">
      <c r="A462" s="28">
        <v>6</v>
      </c>
      <c r="B462" s="28" t="s">
        <v>2653</v>
      </c>
      <c r="C462" s="28" t="s">
        <v>2654</v>
      </c>
      <c r="D462" s="28" t="s">
        <v>2172</v>
      </c>
      <c r="E462" s="28" t="s">
        <v>2668</v>
      </c>
      <c r="F462" s="28" t="s">
        <v>17</v>
      </c>
      <c r="G462" s="35"/>
      <c r="H462" s="29">
        <v>13.95</v>
      </c>
      <c r="I462" s="29">
        <f t="shared" si="7"/>
        <v>0</v>
      </c>
    </row>
    <row r="463" spans="1:9" s="2" customFormat="1" ht="14.25" hidden="1">
      <c r="A463" s="11"/>
      <c r="B463" s="11" t="s">
        <v>2607</v>
      </c>
      <c r="C463" s="11" t="s">
        <v>2603</v>
      </c>
      <c r="D463" s="8" t="s">
        <v>255</v>
      </c>
      <c r="E463" s="8" t="s">
        <v>256</v>
      </c>
      <c r="F463" s="8" t="s">
        <v>18</v>
      </c>
      <c r="G463" s="14"/>
      <c r="H463" s="15">
        <v>26.95</v>
      </c>
      <c r="I463" s="14">
        <f t="shared" si="7"/>
        <v>0</v>
      </c>
    </row>
    <row r="464" spans="1:9" s="2" customFormat="1" ht="14.25" hidden="1">
      <c r="A464" s="11"/>
      <c r="B464" s="11" t="s">
        <v>2607</v>
      </c>
      <c r="C464" s="11" t="s">
        <v>2603</v>
      </c>
      <c r="D464" s="8" t="s">
        <v>257</v>
      </c>
      <c r="E464" s="8" t="s">
        <v>258</v>
      </c>
      <c r="F464" s="8" t="s">
        <v>17</v>
      </c>
      <c r="G464" s="14"/>
      <c r="H464" s="15">
        <v>19.95</v>
      </c>
      <c r="I464" s="14">
        <f t="shared" si="7"/>
        <v>0</v>
      </c>
    </row>
    <row r="465" spans="1:9" s="2" customFormat="1" ht="14.25" hidden="1">
      <c r="A465" s="11"/>
      <c r="B465" s="11" t="s">
        <v>2607</v>
      </c>
      <c r="C465" s="11" t="s">
        <v>2603</v>
      </c>
      <c r="D465" s="8" t="s">
        <v>257</v>
      </c>
      <c r="E465" s="8" t="s">
        <v>258</v>
      </c>
      <c r="F465" s="8" t="s">
        <v>18</v>
      </c>
      <c r="G465" s="14"/>
      <c r="H465" s="15">
        <v>26.95</v>
      </c>
      <c r="I465" s="14">
        <f t="shared" si="7"/>
        <v>0</v>
      </c>
    </row>
    <row r="466" spans="1:9" s="2" customFormat="1" ht="14.25" hidden="1">
      <c r="A466" s="11"/>
      <c r="B466" s="11" t="s">
        <v>2607</v>
      </c>
      <c r="C466" s="11" t="s">
        <v>2603</v>
      </c>
      <c r="D466" s="8" t="s">
        <v>259</v>
      </c>
      <c r="E466" s="8" t="s">
        <v>260</v>
      </c>
      <c r="F466" s="8" t="s">
        <v>17</v>
      </c>
      <c r="G466" s="14"/>
      <c r="H466" s="15">
        <v>19.95</v>
      </c>
      <c r="I466" s="14">
        <f t="shared" si="7"/>
        <v>0</v>
      </c>
    </row>
    <row r="467" spans="1:9" s="2" customFormat="1" ht="14.25" hidden="1">
      <c r="A467" s="11"/>
      <c r="B467" s="11" t="s">
        <v>2607</v>
      </c>
      <c r="C467" s="11" t="s">
        <v>2603</v>
      </c>
      <c r="D467" s="8" t="s">
        <v>259</v>
      </c>
      <c r="E467" s="8" t="s">
        <v>260</v>
      </c>
      <c r="F467" s="8" t="s">
        <v>18</v>
      </c>
      <c r="G467" s="14"/>
      <c r="H467" s="15">
        <v>26.95</v>
      </c>
      <c r="I467" s="14">
        <f t="shared" si="7"/>
        <v>0</v>
      </c>
    </row>
    <row r="468" spans="1:9" s="2" customFormat="1" ht="14.25" hidden="1">
      <c r="A468" s="11"/>
      <c r="B468" s="11" t="s">
        <v>2607</v>
      </c>
      <c r="C468" s="11" t="s">
        <v>2603</v>
      </c>
      <c r="D468" s="8" t="s">
        <v>261</v>
      </c>
      <c r="E468" s="8" t="s">
        <v>262</v>
      </c>
      <c r="F468" s="8" t="s">
        <v>17</v>
      </c>
      <c r="G468" s="14"/>
      <c r="H468" s="15">
        <v>19.95</v>
      </c>
      <c r="I468" s="14">
        <f t="shared" si="7"/>
        <v>0</v>
      </c>
    </row>
    <row r="469" spans="1:9" s="2" customFormat="1" ht="14.25" hidden="1">
      <c r="A469" s="11"/>
      <c r="B469" s="11" t="s">
        <v>2607</v>
      </c>
      <c r="C469" s="11" t="s">
        <v>2603</v>
      </c>
      <c r="D469" s="8" t="s">
        <v>261</v>
      </c>
      <c r="E469" s="8" t="s">
        <v>262</v>
      </c>
      <c r="F469" s="8" t="s">
        <v>18</v>
      </c>
      <c r="G469" s="14"/>
      <c r="H469" s="15">
        <v>26.95</v>
      </c>
      <c r="I469" s="14">
        <f t="shared" si="7"/>
        <v>0</v>
      </c>
    </row>
    <row r="470" spans="1:9" s="2" customFormat="1" ht="14.25" hidden="1">
      <c r="A470" s="11"/>
      <c r="B470" s="11" t="s">
        <v>2607</v>
      </c>
      <c r="C470" s="11" t="s">
        <v>2603</v>
      </c>
      <c r="D470" s="8" t="s">
        <v>261</v>
      </c>
      <c r="E470" s="8" t="s">
        <v>262</v>
      </c>
      <c r="F470" s="8" t="s">
        <v>19</v>
      </c>
      <c r="G470" s="14"/>
      <c r="H470" s="15">
        <v>39.950000000000003</v>
      </c>
      <c r="I470" s="14">
        <f t="shared" si="7"/>
        <v>0</v>
      </c>
    </row>
    <row r="471" spans="1:9" s="2" customFormat="1" ht="14.25">
      <c r="A471" s="28">
        <v>10</v>
      </c>
      <c r="B471" s="28" t="s">
        <v>2844</v>
      </c>
      <c r="C471" s="28" t="s">
        <v>2876</v>
      </c>
      <c r="D471" s="28" t="s">
        <v>3113</v>
      </c>
      <c r="E471" s="28" t="s">
        <v>2669</v>
      </c>
      <c r="F471" s="28" t="s">
        <v>2848</v>
      </c>
      <c r="G471" s="35"/>
      <c r="H471" s="29">
        <v>13.95</v>
      </c>
      <c r="I471" s="29">
        <f t="shared" si="7"/>
        <v>0</v>
      </c>
    </row>
    <row r="472" spans="1:9" s="2" customFormat="1" ht="14.25" hidden="1">
      <c r="A472" s="11"/>
      <c r="B472" s="11" t="s">
        <v>2607</v>
      </c>
      <c r="C472" s="11" t="s">
        <v>2603</v>
      </c>
      <c r="D472" s="8" t="s">
        <v>2003</v>
      </c>
      <c r="E472" s="8" t="s">
        <v>2004</v>
      </c>
      <c r="F472" s="8" t="s">
        <v>18</v>
      </c>
      <c r="G472" s="14"/>
      <c r="H472" s="15">
        <v>26.95</v>
      </c>
      <c r="I472" s="14">
        <f t="shared" si="7"/>
        <v>0</v>
      </c>
    </row>
    <row r="473" spans="1:9" s="2" customFormat="1" ht="14.25" hidden="1">
      <c r="A473" s="11"/>
      <c r="B473" s="11" t="s">
        <v>2607</v>
      </c>
      <c r="C473" s="11" t="s">
        <v>2603</v>
      </c>
      <c r="D473" s="8" t="s">
        <v>2007</v>
      </c>
      <c r="E473" s="8" t="s">
        <v>2008</v>
      </c>
      <c r="F473" s="8" t="s">
        <v>17</v>
      </c>
      <c r="G473" s="14"/>
      <c r="H473" s="15">
        <v>19.95</v>
      </c>
      <c r="I473" s="14">
        <f t="shared" si="7"/>
        <v>0</v>
      </c>
    </row>
    <row r="474" spans="1:9" s="2" customFormat="1" ht="14.25" hidden="1">
      <c r="A474" s="11"/>
      <c r="B474" s="11" t="s">
        <v>2607</v>
      </c>
      <c r="C474" s="11" t="s">
        <v>2603</v>
      </c>
      <c r="D474" s="8" t="s">
        <v>2007</v>
      </c>
      <c r="E474" s="8" t="s">
        <v>2008</v>
      </c>
      <c r="F474" s="8" t="s">
        <v>18</v>
      </c>
      <c r="G474" s="14"/>
      <c r="H474" s="15">
        <v>26.95</v>
      </c>
      <c r="I474" s="14">
        <f t="shared" si="7"/>
        <v>0</v>
      </c>
    </row>
    <row r="475" spans="1:9" s="2" customFormat="1" ht="14.25">
      <c r="A475" s="28">
        <v>10</v>
      </c>
      <c r="B475" s="28" t="s">
        <v>2653</v>
      </c>
      <c r="C475" s="28" t="s">
        <v>2658</v>
      </c>
      <c r="D475" s="28" t="s">
        <v>3113</v>
      </c>
      <c r="E475" s="28" t="s">
        <v>2669</v>
      </c>
      <c r="F475" s="28" t="s">
        <v>17</v>
      </c>
      <c r="G475" s="35"/>
      <c r="H475" s="29">
        <v>13.95</v>
      </c>
      <c r="I475" s="29">
        <f t="shared" si="7"/>
        <v>0</v>
      </c>
    </row>
    <row r="476" spans="1:9" s="2" customFormat="1" ht="14.25" hidden="1">
      <c r="A476" s="11"/>
      <c r="B476" s="11" t="s">
        <v>2607</v>
      </c>
      <c r="C476" s="11" t="s">
        <v>2602</v>
      </c>
      <c r="D476" s="8" t="s">
        <v>265</v>
      </c>
      <c r="E476" s="8" t="s">
        <v>266</v>
      </c>
      <c r="F476" s="8" t="s">
        <v>18</v>
      </c>
      <c r="G476" s="14"/>
      <c r="H476" s="15">
        <v>26.95</v>
      </c>
      <c r="I476" s="14">
        <f t="shared" si="7"/>
        <v>0</v>
      </c>
    </row>
    <row r="477" spans="1:9" s="2" customFormat="1" ht="14.25" hidden="1">
      <c r="A477" s="11"/>
      <c r="B477" s="11" t="s">
        <v>2607</v>
      </c>
      <c r="C477" s="11" t="s">
        <v>2602</v>
      </c>
      <c r="D477" s="8" t="s">
        <v>267</v>
      </c>
      <c r="E477" s="8" t="s">
        <v>268</v>
      </c>
      <c r="F477" s="8" t="s">
        <v>17</v>
      </c>
      <c r="G477" s="14"/>
      <c r="H477" s="15">
        <v>19.95</v>
      </c>
      <c r="I477" s="14">
        <f t="shared" si="7"/>
        <v>0</v>
      </c>
    </row>
    <row r="478" spans="1:9" s="2" customFormat="1" ht="14.25" hidden="1">
      <c r="A478" s="11"/>
      <c r="B478" s="11" t="s">
        <v>2607</v>
      </c>
      <c r="C478" s="11" t="s">
        <v>2602</v>
      </c>
      <c r="D478" s="8" t="s">
        <v>267</v>
      </c>
      <c r="E478" s="8" t="s">
        <v>268</v>
      </c>
      <c r="F478" s="8" t="s">
        <v>18</v>
      </c>
      <c r="G478" s="14"/>
      <c r="H478" s="15">
        <v>26.95</v>
      </c>
      <c r="I478" s="14">
        <f t="shared" si="7"/>
        <v>0</v>
      </c>
    </row>
    <row r="479" spans="1:9" s="2" customFormat="1" ht="14.25" hidden="1">
      <c r="A479" s="11"/>
      <c r="B479" s="11" t="s">
        <v>2607</v>
      </c>
      <c r="C479" s="11" t="s">
        <v>2603</v>
      </c>
      <c r="D479" s="8" t="s">
        <v>269</v>
      </c>
      <c r="E479" s="8" t="s">
        <v>270</v>
      </c>
      <c r="F479" s="8" t="s">
        <v>18</v>
      </c>
      <c r="G479" s="14"/>
      <c r="H479" s="15">
        <v>26.95</v>
      </c>
      <c r="I479" s="14">
        <f t="shared" si="7"/>
        <v>0</v>
      </c>
    </row>
    <row r="480" spans="1:9" s="2" customFormat="1" ht="14.25" hidden="1">
      <c r="A480" s="11"/>
      <c r="B480" s="11" t="s">
        <v>2607</v>
      </c>
      <c r="C480" s="11" t="s">
        <v>2602</v>
      </c>
      <c r="D480" s="8" t="s">
        <v>271</v>
      </c>
      <c r="E480" s="8" t="s">
        <v>272</v>
      </c>
      <c r="F480" s="8" t="s">
        <v>17</v>
      </c>
      <c r="G480" s="14"/>
      <c r="H480" s="15">
        <v>19.95</v>
      </c>
      <c r="I480" s="14">
        <f t="shared" si="7"/>
        <v>0</v>
      </c>
    </row>
    <row r="481" spans="1:9" s="2" customFormat="1" ht="14.25" hidden="1">
      <c r="A481" s="28">
        <v>1</v>
      </c>
      <c r="B481" s="28" t="s">
        <v>2653</v>
      </c>
      <c r="C481" s="28" t="s">
        <v>2654</v>
      </c>
      <c r="D481" s="28" t="s">
        <v>2670</v>
      </c>
      <c r="E481" s="28" t="s">
        <v>2671</v>
      </c>
      <c r="F481" s="28" t="s">
        <v>2672</v>
      </c>
      <c r="G481" s="35"/>
      <c r="H481" s="29">
        <v>5.95</v>
      </c>
      <c r="I481" s="29">
        <f t="shared" si="7"/>
        <v>0</v>
      </c>
    </row>
    <row r="482" spans="1:9" s="2" customFormat="1" ht="14.25" hidden="1">
      <c r="A482" s="28">
        <v>10</v>
      </c>
      <c r="B482" s="28" t="s">
        <v>2653</v>
      </c>
      <c r="C482" s="28" t="s">
        <v>2654</v>
      </c>
      <c r="D482" s="28" t="s">
        <v>2673</v>
      </c>
      <c r="E482" s="28" t="s">
        <v>2674</v>
      </c>
      <c r="F482" s="28" t="s">
        <v>17</v>
      </c>
      <c r="G482" s="35"/>
      <c r="H482" s="29">
        <v>13.95</v>
      </c>
      <c r="I482" s="29">
        <f t="shared" si="7"/>
        <v>0</v>
      </c>
    </row>
    <row r="483" spans="1:9" s="2" customFormat="1" ht="14.25" hidden="1">
      <c r="A483" s="11"/>
      <c r="B483" s="11" t="s">
        <v>2607</v>
      </c>
      <c r="C483" s="11" t="s">
        <v>2602</v>
      </c>
      <c r="D483" s="8" t="s">
        <v>273</v>
      </c>
      <c r="E483" s="8" t="s">
        <v>274</v>
      </c>
      <c r="F483" s="8" t="s">
        <v>18</v>
      </c>
      <c r="G483" s="14"/>
      <c r="H483" s="15">
        <v>26.95</v>
      </c>
      <c r="I483" s="14">
        <f t="shared" si="7"/>
        <v>0</v>
      </c>
    </row>
    <row r="484" spans="1:9" s="2" customFormat="1" ht="14.25" hidden="1">
      <c r="A484" s="11"/>
      <c r="B484" s="11" t="s">
        <v>2607</v>
      </c>
      <c r="C484" s="11" t="s">
        <v>2602</v>
      </c>
      <c r="D484" s="8" t="s">
        <v>2621</v>
      </c>
      <c r="E484" s="8" t="s">
        <v>274</v>
      </c>
      <c r="F484" s="8" t="s">
        <v>19</v>
      </c>
      <c r="G484" s="14"/>
      <c r="H484" s="15">
        <v>39.950000000000003</v>
      </c>
      <c r="I484" s="14">
        <f t="shared" si="7"/>
        <v>0</v>
      </c>
    </row>
    <row r="485" spans="1:9" s="2" customFormat="1" ht="14.25" hidden="1">
      <c r="A485" s="28">
        <v>1</v>
      </c>
      <c r="B485" s="28" t="s">
        <v>2653</v>
      </c>
      <c r="C485" s="28" t="s">
        <v>2654</v>
      </c>
      <c r="D485" s="28" t="s">
        <v>2675</v>
      </c>
      <c r="E485" s="28" t="s">
        <v>2676</v>
      </c>
      <c r="F485" s="28" t="s">
        <v>2672</v>
      </c>
      <c r="G485" s="35"/>
      <c r="H485" s="29">
        <v>5.95</v>
      </c>
      <c r="I485" s="29">
        <f t="shared" si="7"/>
        <v>0</v>
      </c>
    </row>
    <row r="486" spans="1:9" s="2" customFormat="1" ht="14.25" hidden="1">
      <c r="A486" s="11"/>
      <c r="B486" s="11" t="s">
        <v>2607</v>
      </c>
      <c r="C486" s="11" t="s">
        <v>2602</v>
      </c>
      <c r="D486" s="8" t="s">
        <v>275</v>
      </c>
      <c r="E486" s="8" t="s">
        <v>276</v>
      </c>
      <c r="F486" s="8" t="s">
        <v>17</v>
      </c>
      <c r="G486" s="14"/>
      <c r="H486" s="15">
        <v>19.95</v>
      </c>
      <c r="I486" s="14">
        <f t="shared" si="7"/>
        <v>0</v>
      </c>
    </row>
    <row r="487" spans="1:9" s="2" customFormat="1" ht="14.25" hidden="1">
      <c r="A487" s="11"/>
      <c r="B487" s="11" t="s">
        <v>2607</v>
      </c>
      <c r="C487" s="11" t="s">
        <v>2602</v>
      </c>
      <c r="D487" s="8" t="s">
        <v>275</v>
      </c>
      <c r="E487" s="8" t="s">
        <v>276</v>
      </c>
      <c r="F487" s="8" t="s">
        <v>18</v>
      </c>
      <c r="G487" s="14"/>
      <c r="H487" s="15">
        <v>26.95</v>
      </c>
      <c r="I487" s="14">
        <f t="shared" si="7"/>
        <v>0</v>
      </c>
    </row>
    <row r="488" spans="1:9" s="2" customFormat="1" ht="14.25" hidden="1">
      <c r="A488" s="11"/>
      <c r="B488" s="11" t="s">
        <v>2607</v>
      </c>
      <c r="C488" s="11" t="s">
        <v>2602</v>
      </c>
      <c r="D488" s="8" t="s">
        <v>275</v>
      </c>
      <c r="E488" s="8" t="s">
        <v>276</v>
      </c>
      <c r="F488" s="8" t="s">
        <v>19</v>
      </c>
      <c r="G488" s="14"/>
      <c r="H488" s="15">
        <v>39.950000000000003</v>
      </c>
      <c r="I488" s="14">
        <f t="shared" si="7"/>
        <v>0</v>
      </c>
    </row>
    <row r="489" spans="1:9" s="2" customFormat="1" ht="14.25" hidden="1">
      <c r="A489" s="11"/>
      <c r="B489" s="11" t="s">
        <v>2607</v>
      </c>
      <c r="C489" s="11" t="s">
        <v>2603</v>
      </c>
      <c r="D489" s="8" t="s">
        <v>277</v>
      </c>
      <c r="E489" s="8" t="s">
        <v>2009</v>
      </c>
      <c r="F489" s="8" t="s">
        <v>18</v>
      </c>
      <c r="G489" s="14"/>
      <c r="H489" s="15">
        <v>26.95</v>
      </c>
      <c r="I489" s="14">
        <f t="shared" si="7"/>
        <v>0</v>
      </c>
    </row>
    <row r="490" spans="1:9" s="2" customFormat="1" ht="14.25" hidden="1">
      <c r="A490" s="11"/>
      <c r="B490" s="11" t="s">
        <v>2607</v>
      </c>
      <c r="C490" s="11" t="s">
        <v>2603</v>
      </c>
      <c r="D490" s="8" t="s">
        <v>277</v>
      </c>
      <c r="E490" s="8" t="s">
        <v>2009</v>
      </c>
      <c r="F490" s="8" t="s">
        <v>19</v>
      </c>
      <c r="G490" s="14"/>
      <c r="H490" s="15">
        <v>39.950000000000003</v>
      </c>
      <c r="I490" s="14">
        <f t="shared" si="7"/>
        <v>0</v>
      </c>
    </row>
    <row r="491" spans="1:9" s="2" customFormat="1" ht="14.25" hidden="1">
      <c r="A491" s="28">
        <v>10</v>
      </c>
      <c r="B491" s="28" t="s">
        <v>2653</v>
      </c>
      <c r="C491" s="28" t="s">
        <v>2654</v>
      </c>
      <c r="D491" s="28" t="s">
        <v>2677</v>
      </c>
      <c r="E491" s="28" t="s">
        <v>2678</v>
      </c>
      <c r="F491" s="28" t="s">
        <v>17</v>
      </c>
      <c r="G491" s="35"/>
      <c r="H491" s="29">
        <v>13.95</v>
      </c>
      <c r="I491" s="29">
        <f t="shared" si="7"/>
        <v>0</v>
      </c>
    </row>
    <row r="492" spans="1:9" s="2" customFormat="1" ht="14.25" hidden="1">
      <c r="A492" s="28">
        <v>10</v>
      </c>
      <c r="B492" s="28" t="s">
        <v>2653</v>
      </c>
      <c r="C492" s="28" t="s">
        <v>2654</v>
      </c>
      <c r="D492" s="28" t="s">
        <v>2679</v>
      </c>
      <c r="E492" s="28" t="s">
        <v>2680</v>
      </c>
      <c r="F492" s="28" t="s">
        <v>17</v>
      </c>
      <c r="G492" s="35"/>
      <c r="H492" s="29">
        <v>13.95</v>
      </c>
      <c r="I492" s="29">
        <f t="shared" si="7"/>
        <v>0</v>
      </c>
    </row>
    <row r="493" spans="1:9" s="2" customFormat="1" ht="14.25" hidden="1">
      <c r="A493" s="28">
        <v>10</v>
      </c>
      <c r="B493" s="28" t="s">
        <v>2653</v>
      </c>
      <c r="C493" s="28" t="s">
        <v>2654</v>
      </c>
      <c r="D493" s="28" t="s">
        <v>2681</v>
      </c>
      <c r="E493" s="28" t="s">
        <v>2189</v>
      </c>
      <c r="F493" s="28" t="s">
        <v>17</v>
      </c>
      <c r="G493" s="35"/>
      <c r="H493" s="29">
        <v>13.95</v>
      </c>
      <c r="I493" s="29">
        <f t="shared" si="7"/>
        <v>0</v>
      </c>
    </row>
    <row r="494" spans="1:9" s="2" customFormat="1" ht="14.25" hidden="1">
      <c r="A494" s="28">
        <v>6</v>
      </c>
      <c r="B494" s="28" t="s">
        <v>2607</v>
      </c>
      <c r="C494" s="28" t="s">
        <v>2603</v>
      </c>
      <c r="D494" s="28" t="s">
        <v>48</v>
      </c>
      <c r="E494" s="28" t="s">
        <v>49</v>
      </c>
      <c r="F494" s="28" t="s">
        <v>19</v>
      </c>
      <c r="G494" s="35"/>
      <c r="H494" s="29">
        <v>39.950000000000003</v>
      </c>
      <c r="I494" s="29">
        <f t="shared" si="7"/>
        <v>0</v>
      </c>
    </row>
    <row r="495" spans="1:9" s="2" customFormat="1" ht="14.25" hidden="1">
      <c r="A495" s="28">
        <v>10</v>
      </c>
      <c r="B495" s="28" t="s">
        <v>2607</v>
      </c>
      <c r="C495" s="28" t="s">
        <v>2604</v>
      </c>
      <c r="D495" s="28" t="s">
        <v>905</v>
      </c>
      <c r="E495" s="28" t="s">
        <v>906</v>
      </c>
      <c r="F495" s="28" t="s">
        <v>17</v>
      </c>
      <c r="G495" s="35"/>
      <c r="H495" s="29">
        <v>13.95</v>
      </c>
      <c r="I495" s="29">
        <f t="shared" si="7"/>
        <v>0</v>
      </c>
    </row>
    <row r="496" spans="1:9" s="2" customFormat="1" ht="14.25" hidden="1">
      <c r="A496" s="28">
        <v>10</v>
      </c>
      <c r="B496" s="28" t="s">
        <v>2653</v>
      </c>
      <c r="C496" s="28" t="s">
        <v>2654</v>
      </c>
      <c r="D496" s="28" t="s">
        <v>905</v>
      </c>
      <c r="E496" s="28" t="s">
        <v>2682</v>
      </c>
      <c r="F496" s="28" t="s">
        <v>17</v>
      </c>
      <c r="G496" s="35"/>
      <c r="H496" s="29">
        <v>13.95</v>
      </c>
      <c r="I496" s="29">
        <f t="shared" si="7"/>
        <v>0</v>
      </c>
    </row>
    <row r="497" spans="1:9" s="2" customFormat="1" ht="14.25" hidden="1">
      <c r="A497" s="28">
        <v>10</v>
      </c>
      <c r="B497" s="28" t="s">
        <v>2653</v>
      </c>
      <c r="C497" s="28" t="s">
        <v>2654</v>
      </c>
      <c r="D497" s="28" t="s">
        <v>2683</v>
      </c>
      <c r="E497" s="28" t="s">
        <v>2684</v>
      </c>
      <c r="F497" s="28" t="s">
        <v>17</v>
      </c>
      <c r="G497" s="35"/>
      <c r="H497" s="29">
        <v>13.95</v>
      </c>
      <c r="I497" s="29">
        <f t="shared" si="7"/>
        <v>0</v>
      </c>
    </row>
    <row r="498" spans="1:9" s="2" customFormat="1" ht="14.25" hidden="1">
      <c r="A498" s="11"/>
      <c r="B498" s="11" t="s">
        <v>2607</v>
      </c>
      <c r="C498" s="11" t="s">
        <v>2602</v>
      </c>
      <c r="D498" s="8" t="s">
        <v>280</v>
      </c>
      <c r="E498" s="8" t="s">
        <v>281</v>
      </c>
      <c r="F498" s="8" t="s">
        <v>18</v>
      </c>
      <c r="G498" s="14"/>
      <c r="H498" s="15">
        <v>26.95</v>
      </c>
      <c r="I498" s="14">
        <f t="shared" si="7"/>
        <v>0</v>
      </c>
    </row>
    <row r="499" spans="1:9" s="2" customFormat="1" ht="14.25" hidden="1">
      <c r="A499" s="11"/>
      <c r="B499" s="11" t="s">
        <v>2607</v>
      </c>
      <c r="C499" s="11" t="s">
        <v>2602</v>
      </c>
      <c r="D499" s="8" t="s">
        <v>280</v>
      </c>
      <c r="E499" s="8" t="s">
        <v>281</v>
      </c>
      <c r="F499" s="8" t="s">
        <v>19</v>
      </c>
      <c r="G499" s="14"/>
      <c r="H499" s="15">
        <v>39.950000000000003</v>
      </c>
      <c r="I499" s="14">
        <f t="shared" si="7"/>
        <v>0</v>
      </c>
    </row>
    <row r="500" spans="1:9" s="2" customFormat="1" ht="14.25" hidden="1">
      <c r="A500" s="11"/>
      <c r="B500" s="11" t="s">
        <v>2607</v>
      </c>
      <c r="C500" s="11" t="s">
        <v>2602</v>
      </c>
      <c r="D500" s="8" t="s">
        <v>280</v>
      </c>
      <c r="E500" s="8" t="s">
        <v>281</v>
      </c>
      <c r="F500" s="8" t="s">
        <v>87</v>
      </c>
      <c r="G500" s="14"/>
      <c r="H500" s="15">
        <v>155</v>
      </c>
      <c r="I500" s="14">
        <f t="shared" si="7"/>
        <v>0</v>
      </c>
    </row>
    <row r="501" spans="1:9" s="2" customFormat="1" ht="14.25" hidden="1">
      <c r="A501" s="11"/>
      <c r="B501" s="11" t="s">
        <v>2607</v>
      </c>
      <c r="C501" s="11" t="s">
        <v>2603</v>
      </c>
      <c r="D501" s="8" t="s">
        <v>2013</v>
      </c>
      <c r="E501" s="8" t="s">
        <v>2014</v>
      </c>
      <c r="F501" s="8" t="s">
        <v>17</v>
      </c>
      <c r="G501" s="14"/>
      <c r="H501" s="15">
        <v>19.95</v>
      </c>
      <c r="I501" s="14">
        <f t="shared" si="7"/>
        <v>0</v>
      </c>
    </row>
    <row r="502" spans="1:9" s="2" customFormat="1" ht="14.25" hidden="1">
      <c r="A502" s="11"/>
      <c r="B502" s="11" t="s">
        <v>2607</v>
      </c>
      <c r="C502" s="11" t="s">
        <v>2603</v>
      </c>
      <c r="D502" s="8" t="s">
        <v>2013</v>
      </c>
      <c r="E502" s="8" t="s">
        <v>2014</v>
      </c>
      <c r="F502" s="8" t="s">
        <v>18</v>
      </c>
      <c r="G502" s="14"/>
      <c r="H502" s="15">
        <v>26.95</v>
      </c>
      <c r="I502" s="14">
        <f t="shared" si="7"/>
        <v>0</v>
      </c>
    </row>
    <row r="503" spans="1:9" s="2" customFormat="1" ht="14.25" hidden="1">
      <c r="A503" s="11"/>
      <c r="B503" s="11" t="s">
        <v>2607</v>
      </c>
      <c r="C503" s="11" t="s">
        <v>2603</v>
      </c>
      <c r="D503" s="8" t="s">
        <v>282</v>
      </c>
      <c r="E503" s="8" t="s">
        <v>283</v>
      </c>
      <c r="F503" s="8" t="s">
        <v>17</v>
      </c>
      <c r="G503" s="14"/>
      <c r="H503" s="15">
        <v>19.95</v>
      </c>
      <c r="I503" s="14">
        <f t="shared" si="7"/>
        <v>0</v>
      </c>
    </row>
    <row r="504" spans="1:9" s="2" customFormat="1" ht="14.25" hidden="1">
      <c r="A504" s="11"/>
      <c r="B504" s="11" t="s">
        <v>2607</v>
      </c>
      <c r="C504" s="11" t="s">
        <v>2603</v>
      </c>
      <c r="D504" s="8" t="s">
        <v>282</v>
      </c>
      <c r="E504" s="8" t="s">
        <v>283</v>
      </c>
      <c r="F504" s="8" t="s">
        <v>18</v>
      </c>
      <c r="G504" s="14"/>
      <c r="H504" s="15">
        <v>26.95</v>
      </c>
      <c r="I504" s="14">
        <f t="shared" si="7"/>
        <v>0</v>
      </c>
    </row>
    <row r="505" spans="1:9" s="2" customFormat="1" ht="14.25" hidden="1">
      <c r="A505" s="11"/>
      <c r="B505" s="11" t="s">
        <v>2607</v>
      </c>
      <c r="C505" s="11" t="s">
        <v>2603</v>
      </c>
      <c r="D505" s="8" t="s">
        <v>1526</v>
      </c>
      <c r="E505" s="8" t="s">
        <v>1527</v>
      </c>
      <c r="F505" s="8" t="s">
        <v>18</v>
      </c>
      <c r="G505" s="14"/>
      <c r="H505" s="15">
        <v>26.95</v>
      </c>
      <c r="I505" s="14">
        <f t="shared" si="7"/>
        <v>0</v>
      </c>
    </row>
    <row r="506" spans="1:9" s="2" customFormat="1" ht="14.25" hidden="1">
      <c r="A506" s="11"/>
      <c r="B506" s="11" t="s">
        <v>2607</v>
      </c>
      <c r="C506" s="11" t="s">
        <v>2603</v>
      </c>
      <c r="D506" s="8" t="s">
        <v>1526</v>
      </c>
      <c r="E506" s="8" t="s">
        <v>1527</v>
      </c>
      <c r="F506" s="8" t="s">
        <v>19</v>
      </c>
      <c r="G506" s="14"/>
      <c r="H506" s="15">
        <v>39.950000000000003</v>
      </c>
      <c r="I506" s="14">
        <f t="shared" si="7"/>
        <v>0</v>
      </c>
    </row>
    <row r="507" spans="1:9" s="2" customFormat="1" ht="14.25" hidden="1">
      <c r="A507" s="11"/>
      <c r="B507" s="11" t="s">
        <v>2607</v>
      </c>
      <c r="C507" s="11" t="s">
        <v>2603</v>
      </c>
      <c r="D507" s="8" t="s">
        <v>284</v>
      </c>
      <c r="E507" s="8" t="s">
        <v>285</v>
      </c>
      <c r="F507" s="8" t="s">
        <v>17</v>
      </c>
      <c r="G507" s="14"/>
      <c r="H507" s="15">
        <v>19.95</v>
      </c>
      <c r="I507" s="14">
        <f t="shared" si="7"/>
        <v>0</v>
      </c>
    </row>
    <row r="508" spans="1:9" s="2" customFormat="1" ht="14.25" hidden="1">
      <c r="A508" s="11"/>
      <c r="B508" s="11" t="s">
        <v>2607</v>
      </c>
      <c r="C508" s="11" t="s">
        <v>2603</v>
      </c>
      <c r="D508" s="8" t="s">
        <v>286</v>
      </c>
      <c r="E508" s="8" t="s">
        <v>287</v>
      </c>
      <c r="F508" s="8" t="s">
        <v>17</v>
      </c>
      <c r="G508" s="14"/>
      <c r="H508" s="15">
        <v>19.95</v>
      </c>
      <c r="I508" s="14">
        <f t="shared" si="7"/>
        <v>0</v>
      </c>
    </row>
    <row r="509" spans="1:9" s="2" customFormat="1" ht="14.25" hidden="1">
      <c r="A509" s="11"/>
      <c r="B509" s="11" t="s">
        <v>2607</v>
      </c>
      <c r="C509" s="11" t="s">
        <v>2603</v>
      </c>
      <c r="D509" s="8" t="s">
        <v>288</v>
      </c>
      <c r="E509" s="8" t="s">
        <v>289</v>
      </c>
      <c r="F509" s="8" t="s">
        <v>18</v>
      </c>
      <c r="G509" s="14"/>
      <c r="H509" s="15">
        <v>26.95</v>
      </c>
      <c r="I509" s="14">
        <f t="shared" si="7"/>
        <v>0</v>
      </c>
    </row>
    <row r="510" spans="1:9" s="2" customFormat="1" ht="14.25" hidden="1">
      <c r="A510" s="11"/>
      <c r="B510" s="11" t="s">
        <v>2607</v>
      </c>
      <c r="C510" s="11" t="s">
        <v>2603</v>
      </c>
      <c r="D510" s="8" t="s">
        <v>290</v>
      </c>
      <c r="E510" s="8" t="s">
        <v>291</v>
      </c>
      <c r="F510" s="8" t="s">
        <v>17</v>
      </c>
      <c r="G510" s="14"/>
      <c r="H510" s="15">
        <v>19.95</v>
      </c>
      <c r="I510" s="14">
        <f t="shared" si="7"/>
        <v>0</v>
      </c>
    </row>
    <row r="511" spans="1:9" s="2" customFormat="1" ht="14.25" hidden="1">
      <c r="A511" s="11"/>
      <c r="B511" s="11" t="s">
        <v>2607</v>
      </c>
      <c r="C511" s="11" t="s">
        <v>2603</v>
      </c>
      <c r="D511" s="8" t="s">
        <v>290</v>
      </c>
      <c r="E511" s="8" t="s">
        <v>291</v>
      </c>
      <c r="F511" s="8" t="s">
        <v>18</v>
      </c>
      <c r="G511" s="14"/>
      <c r="H511" s="15">
        <v>26.95</v>
      </c>
      <c r="I511" s="14">
        <f t="shared" si="7"/>
        <v>0</v>
      </c>
    </row>
    <row r="512" spans="1:9" s="2" customFormat="1" ht="14.25" hidden="1">
      <c r="A512" s="11"/>
      <c r="B512" s="11" t="s">
        <v>2607</v>
      </c>
      <c r="C512" s="11" t="s">
        <v>2603</v>
      </c>
      <c r="D512" s="8" t="s">
        <v>2015</v>
      </c>
      <c r="E512" s="8" t="s">
        <v>2016</v>
      </c>
      <c r="F512" s="8" t="s">
        <v>17</v>
      </c>
      <c r="G512" s="14"/>
      <c r="H512" s="15">
        <v>19.95</v>
      </c>
      <c r="I512" s="14">
        <f t="shared" si="7"/>
        <v>0</v>
      </c>
    </row>
    <row r="513" spans="1:9" s="2" customFormat="1" ht="14.25" hidden="1">
      <c r="A513" s="11"/>
      <c r="B513" s="11" t="s">
        <v>2607</v>
      </c>
      <c r="C513" s="11" t="s">
        <v>2603</v>
      </c>
      <c r="D513" s="8" t="s">
        <v>2017</v>
      </c>
      <c r="E513" s="8" t="s">
        <v>2018</v>
      </c>
      <c r="F513" s="8" t="s">
        <v>18</v>
      </c>
      <c r="G513" s="14"/>
      <c r="H513" s="15">
        <v>26.95</v>
      </c>
      <c r="I513" s="14">
        <f t="shared" si="7"/>
        <v>0</v>
      </c>
    </row>
    <row r="514" spans="1:9" s="2" customFormat="1" ht="14.25" hidden="1">
      <c r="A514" s="11"/>
      <c r="B514" s="11" t="s">
        <v>2607</v>
      </c>
      <c r="C514" s="11" t="s">
        <v>2603</v>
      </c>
      <c r="D514" s="8" t="s">
        <v>2019</v>
      </c>
      <c r="E514" s="8" t="s">
        <v>2020</v>
      </c>
      <c r="F514" s="8" t="s">
        <v>17</v>
      </c>
      <c r="G514" s="14"/>
      <c r="H514" s="15">
        <v>19.95</v>
      </c>
      <c r="I514" s="14">
        <f t="shared" si="7"/>
        <v>0</v>
      </c>
    </row>
    <row r="515" spans="1:9" s="2" customFormat="1" ht="14.25" hidden="1">
      <c r="A515" s="11"/>
      <c r="B515" s="11" t="s">
        <v>2607</v>
      </c>
      <c r="C515" s="11" t="s">
        <v>2603</v>
      </c>
      <c r="D515" s="8" t="s">
        <v>2019</v>
      </c>
      <c r="E515" s="8" t="s">
        <v>2020</v>
      </c>
      <c r="F515" s="8" t="s">
        <v>18</v>
      </c>
      <c r="G515" s="14"/>
      <c r="H515" s="15">
        <v>26.95</v>
      </c>
      <c r="I515" s="14">
        <f t="shared" si="7"/>
        <v>0</v>
      </c>
    </row>
    <row r="516" spans="1:9" s="2" customFormat="1" ht="14.25" hidden="1">
      <c r="A516" s="11"/>
      <c r="B516" s="11" t="s">
        <v>2607</v>
      </c>
      <c r="C516" s="11" t="s">
        <v>2603</v>
      </c>
      <c r="D516" s="8" t="s">
        <v>292</v>
      </c>
      <c r="E516" s="8" t="s">
        <v>293</v>
      </c>
      <c r="F516" s="8" t="s">
        <v>18</v>
      </c>
      <c r="G516" s="14"/>
      <c r="H516" s="15">
        <v>26.95</v>
      </c>
      <c r="I516" s="14">
        <f t="shared" si="7"/>
        <v>0</v>
      </c>
    </row>
    <row r="517" spans="1:9" s="2" customFormat="1" ht="14.25" hidden="1">
      <c r="A517" s="11"/>
      <c r="B517" s="11" t="s">
        <v>2607</v>
      </c>
      <c r="C517" s="11" t="s">
        <v>2603</v>
      </c>
      <c r="D517" s="8" t="s">
        <v>1881</v>
      </c>
      <c r="E517" s="8" t="s">
        <v>1882</v>
      </c>
      <c r="F517" s="8" t="s">
        <v>17</v>
      </c>
      <c r="G517" s="14"/>
      <c r="H517" s="15">
        <v>19.95</v>
      </c>
      <c r="I517" s="14">
        <f t="shared" si="7"/>
        <v>0</v>
      </c>
    </row>
    <row r="518" spans="1:9" s="2" customFormat="1" ht="14.25" hidden="1">
      <c r="A518" s="11"/>
      <c r="B518" s="11" t="s">
        <v>2607</v>
      </c>
      <c r="C518" s="11" t="s">
        <v>2603</v>
      </c>
      <c r="D518" s="8" t="s">
        <v>1881</v>
      </c>
      <c r="E518" s="8" t="s">
        <v>1882</v>
      </c>
      <c r="F518" s="8" t="s">
        <v>18</v>
      </c>
      <c r="G518" s="14"/>
      <c r="H518" s="15">
        <v>26.95</v>
      </c>
      <c r="I518" s="14">
        <f t="shared" ref="I518:I581" si="8">H518*G518</f>
        <v>0</v>
      </c>
    </row>
    <row r="519" spans="1:9" s="2" customFormat="1" ht="14.25" hidden="1">
      <c r="A519" s="11"/>
      <c r="B519" s="11" t="s">
        <v>2607</v>
      </c>
      <c r="C519" s="11" t="s">
        <v>2603</v>
      </c>
      <c r="D519" s="8" t="s">
        <v>294</v>
      </c>
      <c r="E519" s="8" t="s">
        <v>295</v>
      </c>
      <c r="F519" s="8" t="s">
        <v>17</v>
      </c>
      <c r="G519" s="14"/>
      <c r="H519" s="15">
        <v>19.95</v>
      </c>
      <c r="I519" s="14">
        <f t="shared" si="8"/>
        <v>0</v>
      </c>
    </row>
    <row r="520" spans="1:9" s="2" customFormat="1" ht="14.25" hidden="1">
      <c r="A520" s="11"/>
      <c r="B520" s="11" t="s">
        <v>2607</v>
      </c>
      <c r="C520" s="11" t="s">
        <v>2603</v>
      </c>
      <c r="D520" s="8" t="s">
        <v>294</v>
      </c>
      <c r="E520" s="8" t="s">
        <v>295</v>
      </c>
      <c r="F520" s="8" t="s">
        <v>18</v>
      </c>
      <c r="G520" s="14"/>
      <c r="H520" s="15">
        <v>26.95</v>
      </c>
      <c r="I520" s="14">
        <f t="shared" si="8"/>
        <v>0</v>
      </c>
    </row>
    <row r="521" spans="1:9" s="2" customFormat="1" ht="14.25" hidden="1">
      <c r="A521" s="11"/>
      <c r="B521" s="11" t="s">
        <v>2607</v>
      </c>
      <c r="C521" s="11" t="s">
        <v>2603</v>
      </c>
      <c r="D521" s="8" t="s">
        <v>296</v>
      </c>
      <c r="E521" s="8" t="s">
        <v>297</v>
      </c>
      <c r="F521" s="8" t="s">
        <v>17</v>
      </c>
      <c r="G521" s="14"/>
      <c r="H521" s="15">
        <v>19.95</v>
      </c>
      <c r="I521" s="14">
        <f t="shared" si="8"/>
        <v>0</v>
      </c>
    </row>
    <row r="522" spans="1:9" s="2" customFormat="1" ht="14.25" hidden="1">
      <c r="A522" s="11"/>
      <c r="B522" s="11" t="s">
        <v>2607</v>
      </c>
      <c r="C522" s="11" t="s">
        <v>2603</v>
      </c>
      <c r="D522" s="8" t="s">
        <v>296</v>
      </c>
      <c r="E522" s="8" t="s">
        <v>297</v>
      </c>
      <c r="F522" s="8" t="s">
        <v>18</v>
      </c>
      <c r="G522" s="14"/>
      <c r="H522" s="15">
        <v>26.95</v>
      </c>
      <c r="I522" s="14">
        <f t="shared" si="8"/>
        <v>0</v>
      </c>
    </row>
    <row r="523" spans="1:9" s="2" customFormat="1" ht="14.25" hidden="1">
      <c r="A523" s="11"/>
      <c r="B523" s="11" t="s">
        <v>2607</v>
      </c>
      <c r="C523" s="11" t="s">
        <v>2603</v>
      </c>
      <c r="D523" s="8" t="s">
        <v>1528</v>
      </c>
      <c r="E523" s="8" t="s">
        <v>1529</v>
      </c>
      <c r="F523" s="8" t="s">
        <v>17</v>
      </c>
      <c r="G523" s="14"/>
      <c r="H523" s="15">
        <v>19.95</v>
      </c>
      <c r="I523" s="14">
        <f t="shared" si="8"/>
        <v>0</v>
      </c>
    </row>
    <row r="524" spans="1:9" s="2" customFormat="1" ht="14.25" hidden="1">
      <c r="A524" s="11"/>
      <c r="B524" s="11" t="s">
        <v>2607</v>
      </c>
      <c r="C524" s="11" t="s">
        <v>2603</v>
      </c>
      <c r="D524" s="8" t="s">
        <v>1528</v>
      </c>
      <c r="E524" s="8" t="s">
        <v>1529</v>
      </c>
      <c r="F524" s="8" t="s">
        <v>18</v>
      </c>
      <c r="G524" s="14"/>
      <c r="H524" s="15">
        <v>26.95</v>
      </c>
      <c r="I524" s="14">
        <f t="shared" si="8"/>
        <v>0</v>
      </c>
    </row>
    <row r="525" spans="1:9" s="2" customFormat="1" ht="14.25" hidden="1">
      <c r="A525" s="11"/>
      <c r="B525" s="11" t="s">
        <v>2607</v>
      </c>
      <c r="C525" s="11" t="s">
        <v>2603</v>
      </c>
      <c r="D525" s="8" t="s">
        <v>298</v>
      </c>
      <c r="E525" s="8" t="s">
        <v>299</v>
      </c>
      <c r="F525" s="8" t="s">
        <v>18</v>
      </c>
      <c r="G525" s="14"/>
      <c r="H525" s="15">
        <v>26.95</v>
      </c>
      <c r="I525" s="14">
        <f t="shared" si="8"/>
        <v>0</v>
      </c>
    </row>
    <row r="526" spans="1:9" s="2" customFormat="1" ht="14.25" hidden="1">
      <c r="A526" s="11"/>
      <c r="B526" s="11" t="s">
        <v>2607</v>
      </c>
      <c r="C526" s="11" t="s">
        <v>2603</v>
      </c>
      <c r="D526" s="8" t="s">
        <v>300</v>
      </c>
      <c r="E526" s="8" t="s">
        <v>301</v>
      </c>
      <c r="F526" s="8" t="s">
        <v>17</v>
      </c>
      <c r="G526" s="14"/>
      <c r="H526" s="15">
        <v>19.95</v>
      </c>
      <c r="I526" s="14">
        <f t="shared" si="8"/>
        <v>0</v>
      </c>
    </row>
    <row r="527" spans="1:9" s="2" customFormat="1" ht="14.25" hidden="1">
      <c r="A527" s="28">
        <v>10</v>
      </c>
      <c r="B527" s="28" t="s">
        <v>2607</v>
      </c>
      <c r="C527" s="28" t="s">
        <v>2604</v>
      </c>
      <c r="D527" s="28" t="s">
        <v>907</v>
      </c>
      <c r="E527" s="28" t="s">
        <v>908</v>
      </c>
      <c r="F527" s="28" t="s">
        <v>17</v>
      </c>
      <c r="G527" s="35"/>
      <c r="H527" s="29">
        <v>13.95</v>
      </c>
      <c r="I527" s="29">
        <f t="shared" si="8"/>
        <v>0</v>
      </c>
    </row>
    <row r="528" spans="1:9" s="2" customFormat="1" ht="14.25" hidden="1">
      <c r="A528" s="11"/>
      <c r="B528" s="11" t="s">
        <v>2607</v>
      </c>
      <c r="C528" s="11" t="s">
        <v>2603</v>
      </c>
      <c r="D528" s="8" t="s">
        <v>300</v>
      </c>
      <c r="E528" s="8" t="s">
        <v>301</v>
      </c>
      <c r="F528" s="8" t="s">
        <v>19</v>
      </c>
      <c r="G528" s="14"/>
      <c r="H528" s="15">
        <v>39.950000000000003</v>
      </c>
      <c r="I528" s="14">
        <f t="shared" si="8"/>
        <v>0</v>
      </c>
    </row>
    <row r="529" spans="1:9" s="2" customFormat="1" ht="14.25" hidden="1">
      <c r="A529" s="11"/>
      <c r="B529" s="11" t="s">
        <v>2607</v>
      </c>
      <c r="C529" s="11" t="s">
        <v>2603</v>
      </c>
      <c r="D529" s="8" t="s">
        <v>302</v>
      </c>
      <c r="E529" s="8" t="s">
        <v>303</v>
      </c>
      <c r="F529" s="8" t="s">
        <v>18</v>
      </c>
      <c r="G529" s="14"/>
      <c r="H529" s="15">
        <v>26.95</v>
      </c>
      <c r="I529" s="14">
        <f t="shared" si="8"/>
        <v>0</v>
      </c>
    </row>
    <row r="530" spans="1:9" s="2" customFormat="1" ht="14.25" hidden="1">
      <c r="A530" s="11"/>
      <c r="B530" s="11" t="s">
        <v>2607</v>
      </c>
      <c r="C530" s="11" t="s">
        <v>2603</v>
      </c>
      <c r="D530" s="8" t="s">
        <v>304</v>
      </c>
      <c r="E530" s="8" t="s">
        <v>305</v>
      </c>
      <c r="F530" s="8" t="s">
        <v>17</v>
      </c>
      <c r="G530" s="14"/>
      <c r="H530" s="15">
        <v>19.95</v>
      </c>
      <c r="I530" s="14">
        <f t="shared" si="8"/>
        <v>0</v>
      </c>
    </row>
    <row r="531" spans="1:9" s="2" customFormat="1" ht="14.25" hidden="1">
      <c r="A531" s="11"/>
      <c r="B531" s="11" t="s">
        <v>2607</v>
      </c>
      <c r="C531" s="11" t="s">
        <v>2603</v>
      </c>
      <c r="D531" s="8" t="s">
        <v>304</v>
      </c>
      <c r="E531" s="8" t="s">
        <v>305</v>
      </c>
      <c r="F531" s="8" t="s">
        <v>19</v>
      </c>
      <c r="G531" s="14"/>
      <c r="H531" s="15">
        <v>39.950000000000003</v>
      </c>
      <c r="I531" s="14">
        <f t="shared" si="8"/>
        <v>0</v>
      </c>
    </row>
    <row r="532" spans="1:9" s="2" customFormat="1" ht="14.25" hidden="1">
      <c r="A532" s="11"/>
      <c r="B532" s="11" t="s">
        <v>2607</v>
      </c>
      <c r="C532" s="11" t="s">
        <v>2603</v>
      </c>
      <c r="D532" s="8" t="s">
        <v>306</v>
      </c>
      <c r="E532" s="8" t="s">
        <v>307</v>
      </c>
      <c r="F532" s="8" t="s">
        <v>17</v>
      </c>
      <c r="G532" s="14"/>
      <c r="H532" s="15">
        <v>19.95</v>
      </c>
      <c r="I532" s="14">
        <f t="shared" si="8"/>
        <v>0</v>
      </c>
    </row>
    <row r="533" spans="1:9" s="2" customFormat="1" ht="14.25" hidden="1">
      <c r="A533" s="11"/>
      <c r="B533" s="11" t="s">
        <v>2607</v>
      </c>
      <c r="C533" s="11" t="s">
        <v>2603</v>
      </c>
      <c r="D533" s="8" t="s">
        <v>306</v>
      </c>
      <c r="E533" s="8" t="s">
        <v>307</v>
      </c>
      <c r="F533" s="8" t="s">
        <v>18</v>
      </c>
      <c r="G533" s="14"/>
      <c r="H533" s="15">
        <v>26.95</v>
      </c>
      <c r="I533" s="14">
        <f t="shared" si="8"/>
        <v>0</v>
      </c>
    </row>
    <row r="534" spans="1:9" s="2" customFormat="1" ht="14.25" hidden="1">
      <c r="A534" s="11"/>
      <c r="B534" s="11" t="s">
        <v>2607</v>
      </c>
      <c r="C534" s="11" t="s">
        <v>2603</v>
      </c>
      <c r="D534" s="8" t="s">
        <v>306</v>
      </c>
      <c r="E534" s="8" t="s">
        <v>307</v>
      </c>
      <c r="F534" s="8" t="s">
        <v>19</v>
      </c>
      <c r="G534" s="14"/>
      <c r="H534" s="15">
        <v>39.950000000000003</v>
      </c>
      <c r="I534" s="14">
        <f t="shared" si="8"/>
        <v>0</v>
      </c>
    </row>
    <row r="535" spans="1:9" s="2" customFormat="1" ht="14.25" hidden="1">
      <c r="A535" s="11"/>
      <c r="B535" s="11" t="s">
        <v>2607</v>
      </c>
      <c r="C535" s="11" t="s">
        <v>2603</v>
      </c>
      <c r="D535" s="8" t="s">
        <v>308</v>
      </c>
      <c r="E535" s="8" t="s">
        <v>309</v>
      </c>
      <c r="F535" s="8" t="s">
        <v>18</v>
      </c>
      <c r="G535" s="14"/>
      <c r="H535" s="15">
        <v>26.95</v>
      </c>
      <c r="I535" s="14">
        <f t="shared" si="8"/>
        <v>0</v>
      </c>
    </row>
    <row r="536" spans="1:9" s="2" customFormat="1" ht="14.25" hidden="1">
      <c r="A536" s="11"/>
      <c r="B536" s="11" t="s">
        <v>2607</v>
      </c>
      <c r="C536" s="11" t="s">
        <v>2603</v>
      </c>
      <c r="D536" s="8" t="s">
        <v>310</v>
      </c>
      <c r="E536" s="8" t="s">
        <v>311</v>
      </c>
      <c r="F536" s="8" t="s">
        <v>17</v>
      </c>
      <c r="G536" s="14"/>
      <c r="H536" s="15">
        <v>19.95</v>
      </c>
      <c r="I536" s="14">
        <f t="shared" si="8"/>
        <v>0</v>
      </c>
    </row>
    <row r="537" spans="1:9" s="2" customFormat="1" ht="14.25" hidden="1">
      <c r="A537" s="11"/>
      <c r="B537" s="11" t="s">
        <v>2607</v>
      </c>
      <c r="C537" s="11" t="s">
        <v>2603</v>
      </c>
      <c r="D537" s="8" t="s">
        <v>310</v>
      </c>
      <c r="E537" s="8" t="s">
        <v>311</v>
      </c>
      <c r="F537" s="8" t="s">
        <v>18</v>
      </c>
      <c r="G537" s="14"/>
      <c r="H537" s="15">
        <v>29.95</v>
      </c>
      <c r="I537" s="14">
        <f t="shared" si="8"/>
        <v>0</v>
      </c>
    </row>
    <row r="538" spans="1:9" s="2" customFormat="1" ht="14.25" hidden="1">
      <c r="A538" s="11"/>
      <c r="B538" s="11" t="s">
        <v>2607</v>
      </c>
      <c r="C538" s="11" t="s">
        <v>2603</v>
      </c>
      <c r="D538" s="8" t="s">
        <v>310</v>
      </c>
      <c r="E538" s="8" t="s">
        <v>311</v>
      </c>
      <c r="F538" s="8" t="s">
        <v>19</v>
      </c>
      <c r="G538" s="14"/>
      <c r="H538" s="15">
        <v>39.950000000000003</v>
      </c>
      <c r="I538" s="14">
        <f t="shared" si="8"/>
        <v>0</v>
      </c>
    </row>
    <row r="539" spans="1:9" s="2" customFormat="1" ht="14.25" hidden="1">
      <c r="A539" s="11"/>
      <c r="B539" s="11" t="s">
        <v>2607</v>
      </c>
      <c r="C539" s="11" t="s">
        <v>2603</v>
      </c>
      <c r="D539" s="8" t="s">
        <v>312</v>
      </c>
      <c r="E539" s="8" t="s">
        <v>313</v>
      </c>
      <c r="F539" s="8" t="s">
        <v>17</v>
      </c>
      <c r="G539" s="14"/>
      <c r="H539" s="15">
        <v>19.95</v>
      </c>
      <c r="I539" s="14">
        <f t="shared" si="8"/>
        <v>0</v>
      </c>
    </row>
    <row r="540" spans="1:9" s="2" customFormat="1" ht="14.25" hidden="1">
      <c r="A540" s="11"/>
      <c r="B540" s="11" t="s">
        <v>2607</v>
      </c>
      <c r="C540" s="11" t="s">
        <v>2603</v>
      </c>
      <c r="D540" s="8" t="s">
        <v>312</v>
      </c>
      <c r="E540" s="8" t="s">
        <v>313</v>
      </c>
      <c r="F540" s="8" t="s">
        <v>18</v>
      </c>
      <c r="G540" s="14"/>
      <c r="H540" s="15">
        <v>26.95</v>
      </c>
      <c r="I540" s="14">
        <f t="shared" si="8"/>
        <v>0</v>
      </c>
    </row>
    <row r="541" spans="1:9" s="2" customFormat="1" ht="14.25" hidden="1">
      <c r="A541" s="11"/>
      <c r="B541" s="11" t="s">
        <v>2607</v>
      </c>
      <c r="C541" s="11" t="s">
        <v>2603</v>
      </c>
      <c r="D541" s="8" t="s">
        <v>312</v>
      </c>
      <c r="E541" s="8" t="s">
        <v>313</v>
      </c>
      <c r="F541" s="8" t="s">
        <v>19</v>
      </c>
      <c r="G541" s="14"/>
      <c r="H541" s="15">
        <v>39.950000000000003</v>
      </c>
      <c r="I541" s="14">
        <f t="shared" si="8"/>
        <v>0</v>
      </c>
    </row>
    <row r="542" spans="1:9" s="2" customFormat="1" ht="14.25" hidden="1">
      <c r="A542" s="11"/>
      <c r="B542" s="11" t="s">
        <v>2607</v>
      </c>
      <c r="C542" s="11" t="s">
        <v>2603</v>
      </c>
      <c r="D542" s="8" t="s">
        <v>1767</v>
      </c>
      <c r="E542" s="8" t="s">
        <v>1768</v>
      </c>
      <c r="F542" s="8" t="s">
        <v>17</v>
      </c>
      <c r="G542" s="14"/>
      <c r="H542" s="15">
        <v>19.95</v>
      </c>
      <c r="I542" s="14">
        <f t="shared" si="8"/>
        <v>0</v>
      </c>
    </row>
    <row r="543" spans="1:9" s="2" customFormat="1" ht="14.25" hidden="1">
      <c r="A543" s="11"/>
      <c r="B543" s="11" t="s">
        <v>2607</v>
      </c>
      <c r="C543" s="11" t="s">
        <v>2603</v>
      </c>
      <c r="D543" s="8" t="s">
        <v>1767</v>
      </c>
      <c r="E543" s="8" t="s">
        <v>1768</v>
      </c>
      <c r="F543" s="8" t="s">
        <v>18</v>
      </c>
      <c r="G543" s="14"/>
      <c r="H543" s="15">
        <v>26.95</v>
      </c>
      <c r="I543" s="14">
        <f t="shared" si="8"/>
        <v>0</v>
      </c>
    </row>
    <row r="544" spans="1:9" s="2" customFormat="1" ht="14.25" hidden="1">
      <c r="A544" s="11"/>
      <c r="B544" s="11" t="s">
        <v>2607</v>
      </c>
      <c r="C544" s="11" t="s">
        <v>2603</v>
      </c>
      <c r="D544" s="8" t="s">
        <v>314</v>
      </c>
      <c r="E544" s="8" t="s">
        <v>315</v>
      </c>
      <c r="F544" s="8" t="s">
        <v>17</v>
      </c>
      <c r="G544" s="14"/>
      <c r="H544" s="15">
        <v>19.95</v>
      </c>
      <c r="I544" s="14">
        <f t="shared" si="8"/>
        <v>0</v>
      </c>
    </row>
    <row r="545" spans="1:9" s="2" customFormat="1" ht="14.25" hidden="1">
      <c r="A545" s="11"/>
      <c r="B545" s="11" t="s">
        <v>2607</v>
      </c>
      <c r="C545" s="11" t="s">
        <v>2603</v>
      </c>
      <c r="D545" s="8" t="s">
        <v>314</v>
      </c>
      <c r="E545" s="8" t="s">
        <v>315</v>
      </c>
      <c r="F545" s="8" t="s">
        <v>18</v>
      </c>
      <c r="G545" s="14"/>
      <c r="H545" s="15">
        <v>26.95</v>
      </c>
      <c r="I545" s="14">
        <f t="shared" si="8"/>
        <v>0</v>
      </c>
    </row>
    <row r="546" spans="1:9" s="2" customFormat="1" ht="14.25" hidden="1">
      <c r="A546" s="11"/>
      <c r="B546" s="11" t="s">
        <v>2607</v>
      </c>
      <c r="C546" s="11" t="s">
        <v>2603</v>
      </c>
      <c r="D546" s="8" t="s">
        <v>314</v>
      </c>
      <c r="E546" s="8" t="s">
        <v>315</v>
      </c>
      <c r="F546" s="8" t="s">
        <v>19</v>
      </c>
      <c r="G546" s="14"/>
      <c r="H546" s="15">
        <v>39.950000000000003</v>
      </c>
      <c r="I546" s="14">
        <f t="shared" si="8"/>
        <v>0</v>
      </c>
    </row>
    <row r="547" spans="1:9" s="2" customFormat="1" ht="14.25" hidden="1">
      <c r="A547" s="11"/>
      <c r="B547" s="11" t="s">
        <v>2607</v>
      </c>
      <c r="C547" s="11" t="s">
        <v>2602</v>
      </c>
      <c r="D547" s="8" t="s">
        <v>316</v>
      </c>
      <c r="E547" s="8" t="s">
        <v>317</v>
      </c>
      <c r="F547" s="8" t="s">
        <v>17</v>
      </c>
      <c r="G547" s="14"/>
      <c r="H547" s="15">
        <v>19.95</v>
      </c>
      <c r="I547" s="14">
        <f t="shared" si="8"/>
        <v>0</v>
      </c>
    </row>
    <row r="548" spans="1:9" s="2" customFormat="1" ht="14.25" hidden="1">
      <c r="A548" s="28">
        <v>10</v>
      </c>
      <c r="B548" s="28" t="s">
        <v>2844</v>
      </c>
      <c r="C548" s="28" t="s">
        <v>2845</v>
      </c>
      <c r="D548" s="28" t="s">
        <v>2898</v>
      </c>
      <c r="E548" s="28" t="s">
        <v>2850</v>
      </c>
      <c r="F548" s="28" t="s">
        <v>2848</v>
      </c>
      <c r="G548" s="35"/>
      <c r="H548" s="29">
        <v>13.95</v>
      </c>
      <c r="I548" s="29">
        <f t="shared" si="8"/>
        <v>0</v>
      </c>
    </row>
    <row r="549" spans="1:9" s="2" customFormat="1" ht="14.25" hidden="1">
      <c r="A549" s="11"/>
      <c r="B549" s="11" t="s">
        <v>2607</v>
      </c>
      <c r="C549" s="11" t="s">
        <v>2602</v>
      </c>
      <c r="D549" s="8" t="s">
        <v>318</v>
      </c>
      <c r="E549" s="8" t="s">
        <v>319</v>
      </c>
      <c r="F549" s="8" t="s">
        <v>17</v>
      </c>
      <c r="G549" s="14"/>
      <c r="H549" s="15">
        <v>19.95</v>
      </c>
      <c r="I549" s="14">
        <f t="shared" si="8"/>
        <v>0</v>
      </c>
    </row>
    <row r="550" spans="1:9" s="2" customFormat="1" ht="14.25" hidden="1">
      <c r="A550" s="28">
        <v>5</v>
      </c>
      <c r="B550" s="28" t="s">
        <v>2607</v>
      </c>
      <c r="C550" s="28" t="s">
        <v>2603</v>
      </c>
      <c r="D550" s="28" t="s">
        <v>1314</v>
      </c>
      <c r="E550" s="28" t="s">
        <v>1315</v>
      </c>
      <c r="F550" s="28" t="s">
        <v>19</v>
      </c>
      <c r="G550" s="35"/>
      <c r="H550" s="29">
        <v>75</v>
      </c>
      <c r="I550" s="29">
        <f t="shared" si="8"/>
        <v>0</v>
      </c>
    </row>
    <row r="551" spans="1:9" s="2" customFormat="1" ht="14.25" hidden="1">
      <c r="A551" s="11"/>
      <c r="B551" s="11" t="s">
        <v>2607</v>
      </c>
      <c r="C551" s="11" t="s">
        <v>2602</v>
      </c>
      <c r="D551" s="8" t="s">
        <v>320</v>
      </c>
      <c r="E551" s="8" t="s">
        <v>321</v>
      </c>
      <c r="F551" s="8" t="s">
        <v>17</v>
      </c>
      <c r="G551" s="14"/>
      <c r="H551" s="15">
        <v>19.95</v>
      </c>
      <c r="I551" s="14">
        <f t="shared" si="8"/>
        <v>0</v>
      </c>
    </row>
    <row r="552" spans="1:9" s="2" customFormat="1" ht="14.25" hidden="1">
      <c r="A552" s="28">
        <v>5</v>
      </c>
      <c r="B552" s="28" t="s">
        <v>2607</v>
      </c>
      <c r="C552" s="28" t="s">
        <v>2603</v>
      </c>
      <c r="D552" s="28" t="s">
        <v>1318</v>
      </c>
      <c r="E552" s="28" t="s">
        <v>1319</v>
      </c>
      <c r="F552" s="28" t="s">
        <v>19</v>
      </c>
      <c r="G552" s="35"/>
      <c r="H552" s="29">
        <v>75</v>
      </c>
      <c r="I552" s="29">
        <f t="shared" si="8"/>
        <v>0</v>
      </c>
    </row>
    <row r="553" spans="1:9" s="2" customFormat="1" ht="14.25" hidden="1">
      <c r="A553" s="11"/>
      <c r="B553" s="11" t="s">
        <v>2607</v>
      </c>
      <c r="C553" s="11" t="s">
        <v>2602</v>
      </c>
      <c r="D553" s="8" t="s">
        <v>322</v>
      </c>
      <c r="E553" s="8" t="s">
        <v>323</v>
      </c>
      <c r="F553" s="8" t="s">
        <v>17</v>
      </c>
      <c r="G553" s="14"/>
      <c r="H553" s="15">
        <v>19.95</v>
      </c>
      <c r="I553" s="14">
        <f t="shared" si="8"/>
        <v>0</v>
      </c>
    </row>
    <row r="554" spans="1:9" s="2" customFormat="1" ht="14.25" hidden="1">
      <c r="A554" s="28">
        <v>5</v>
      </c>
      <c r="B554" s="28" t="s">
        <v>2607</v>
      </c>
      <c r="C554" s="28" t="s">
        <v>2603</v>
      </c>
      <c r="D554" s="28" t="s">
        <v>1322</v>
      </c>
      <c r="E554" s="28" t="s">
        <v>1323</v>
      </c>
      <c r="F554" s="28" t="s">
        <v>19</v>
      </c>
      <c r="G554" s="35"/>
      <c r="H554" s="29">
        <v>75</v>
      </c>
      <c r="I554" s="29">
        <f t="shared" si="8"/>
        <v>0</v>
      </c>
    </row>
    <row r="555" spans="1:9" s="2" customFormat="1" ht="14.25" hidden="1">
      <c r="A555" s="11"/>
      <c r="B555" s="11" t="s">
        <v>2607</v>
      </c>
      <c r="C555" s="11" t="s">
        <v>2602</v>
      </c>
      <c r="D555" s="8" t="s">
        <v>324</v>
      </c>
      <c r="E555" s="8" t="s">
        <v>325</v>
      </c>
      <c r="F555" s="8" t="s">
        <v>17</v>
      </c>
      <c r="G555" s="14"/>
      <c r="H555" s="15">
        <v>19.95</v>
      </c>
      <c r="I555" s="14">
        <f t="shared" si="8"/>
        <v>0</v>
      </c>
    </row>
    <row r="556" spans="1:9" s="2" customFormat="1" ht="14.25" hidden="1">
      <c r="A556" s="11"/>
      <c r="B556" s="11" t="s">
        <v>2607</v>
      </c>
      <c r="C556" s="11" t="s">
        <v>2602</v>
      </c>
      <c r="D556" s="8" t="s">
        <v>324</v>
      </c>
      <c r="E556" s="8" t="s">
        <v>325</v>
      </c>
      <c r="F556" s="8" t="s">
        <v>18</v>
      </c>
      <c r="G556" s="14"/>
      <c r="H556" s="15">
        <v>26.95</v>
      </c>
      <c r="I556" s="14">
        <f t="shared" si="8"/>
        <v>0</v>
      </c>
    </row>
    <row r="557" spans="1:9" s="2" customFormat="1" ht="14.25" hidden="1">
      <c r="A557" s="11"/>
      <c r="B557" s="11" t="s">
        <v>2607</v>
      </c>
      <c r="C557" s="11" t="s">
        <v>2602</v>
      </c>
      <c r="D557" s="8" t="s">
        <v>326</v>
      </c>
      <c r="E557" s="8" t="s">
        <v>327</v>
      </c>
      <c r="F557" s="8" t="s">
        <v>17</v>
      </c>
      <c r="G557" s="14"/>
      <c r="H557" s="15">
        <v>19.95</v>
      </c>
      <c r="I557" s="14">
        <f t="shared" si="8"/>
        <v>0</v>
      </c>
    </row>
    <row r="558" spans="1:9" s="2" customFormat="1" ht="14.25" hidden="1">
      <c r="A558" s="11"/>
      <c r="B558" s="11" t="s">
        <v>2607</v>
      </c>
      <c r="C558" s="11" t="s">
        <v>2602</v>
      </c>
      <c r="D558" s="8" t="s">
        <v>326</v>
      </c>
      <c r="E558" s="8" t="s">
        <v>327</v>
      </c>
      <c r="F558" s="8" t="s">
        <v>18</v>
      </c>
      <c r="G558" s="14"/>
      <c r="H558" s="15">
        <v>26.95</v>
      </c>
      <c r="I558" s="14">
        <f t="shared" si="8"/>
        <v>0</v>
      </c>
    </row>
    <row r="559" spans="1:9" s="2" customFormat="1" ht="14.25" hidden="1">
      <c r="A559" s="11"/>
      <c r="B559" s="11" t="s">
        <v>2607</v>
      </c>
      <c r="C559" s="11" t="s">
        <v>2602</v>
      </c>
      <c r="D559" s="8" t="s">
        <v>326</v>
      </c>
      <c r="E559" s="8" t="s">
        <v>327</v>
      </c>
      <c r="F559" s="8" t="s">
        <v>19</v>
      </c>
      <c r="G559" s="14"/>
      <c r="H559" s="15">
        <v>39.950000000000003</v>
      </c>
      <c r="I559" s="14">
        <f t="shared" si="8"/>
        <v>0</v>
      </c>
    </row>
    <row r="560" spans="1:9" s="2" customFormat="1" ht="14.25" hidden="1">
      <c r="A560" s="11"/>
      <c r="B560" s="11" t="s">
        <v>2607</v>
      </c>
      <c r="C560" s="11" t="s">
        <v>2602</v>
      </c>
      <c r="D560" s="8" t="s">
        <v>328</v>
      </c>
      <c r="E560" s="8" t="s">
        <v>329</v>
      </c>
      <c r="F560" s="8" t="s">
        <v>17</v>
      </c>
      <c r="G560" s="14"/>
      <c r="H560" s="15">
        <v>19.95</v>
      </c>
      <c r="I560" s="14">
        <f t="shared" si="8"/>
        <v>0</v>
      </c>
    </row>
    <row r="561" spans="1:9" s="2" customFormat="1" ht="14.25" hidden="1">
      <c r="A561" s="28">
        <v>10</v>
      </c>
      <c r="B561" s="28" t="s">
        <v>2607</v>
      </c>
      <c r="C561" s="28" t="s">
        <v>2603</v>
      </c>
      <c r="D561" s="28" t="s">
        <v>2500</v>
      </c>
      <c r="E561" s="28" t="s">
        <v>1325</v>
      </c>
      <c r="F561" s="28" t="s">
        <v>19</v>
      </c>
      <c r="G561" s="35"/>
      <c r="H561" s="29">
        <v>75</v>
      </c>
      <c r="I561" s="29">
        <f t="shared" si="8"/>
        <v>0</v>
      </c>
    </row>
    <row r="562" spans="1:9" s="2" customFormat="1" ht="14.25" hidden="1">
      <c r="A562" s="11"/>
      <c r="B562" s="11" t="s">
        <v>2607</v>
      </c>
      <c r="C562" s="11" t="s">
        <v>2602</v>
      </c>
      <c r="D562" s="8" t="s">
        <v>330</v>
      </c>
      <c r="E562" s="8" t="s">
        <v>331</v>
      </c>
      <c r="F562" s="8" t="s">
        <v>17</v>
      </c>
      <c r="G562" s="14"/>
      <c r="H562" s="15">
        <v>19.95</v>
      </c>
      <c r="I562" s="14">
        <f t="shared" si="8"/>
        <v>0</v>
      </c>
    </row>
    <row r="563" spans="1:9" s="2" customFormat="1" ht="14.25" hidden="1">
      <c r="A563" s="28">
        <v>5</v>
      </c>
      <c r="B563" s="28" t="s">
        <v>2653</v>
      </c>
      <c r="C563" s="28" t="s">
        <v>2685</v>
      </c>
      <c r="D563" s="28" t="s">
        <v>2686</v>
      </c>
      <c r="E563" s="28" t="s">
        <v>2687</v>
      </c>
      <c r="F563" s="28" t="s">
        <v>2688</v>
      </c>
      <c r="G563" s="35"/>
      <c r="H563" s="29">
        <v>69.95</v>
      </c>
      <c r="I563" s="29">
        <f t="shared" si="8"/>
        <v>0</v>
      </c>
    </row>
    <row r="564" spans="1:9" s="2" customFormat="1" ht="14.25" hidden="1">
      <c r="A564" s="11"/>
      <c r="B564" s="11" t="s">
        <v>2607</v>
      </c>
      <c r="C564" s="11" t="s">
        <v>2603</v>
      </c>
      <c r="D564" s="8" t="s">
        <v>402</v>
      </c>
      <c r="E564" s="8" t="s">
        <v>403</v>
      </c>
      <c r="F564" s="8" t="s">
        <v>17</v>
      </c>
      <c r="G564" s="14"/>
      <c r="H564" s="15">
        <v>19.95</v>
      </c>
      <c r="I564" s="14">
        <f t="shared" si="8"/>
        <v>0</v>
      </c>
    </row>
    <row r="565" spans="1:9" s="2" customFormat="1" ht="14.25" hidden="1">
      <c r="A565" s="11"/>
      <c r="B565" s="11" t="s">
        <v>2607</v>
      </c>
      <c r="C565" s="11" t="s">
        <v>2603</v>
      </c>
      <c r="D565" s="8" t="s">
        <v>402</v>
      </c>
      <c r="E565" s="8" t="s">
        <v>403</v>
      </c>
      <c r="F565" s="8" t="s">
        <v>18</v>
      </c>
      <c r="G565" s="14"/>
      <c r="H565" s="15">
        <v>26.95</v>
      </c>
      <c r="I565" s="14">
        <f t="shared" si="8"/>
        <v>0</v>
      </c>
    </row>
    <row r="566" spans="1:9" s="2" customFormat="1" ht="14.25" hidden="1">
      <c r="A566" s="11"/>
      <c r="B566" s="11" t="s">
        <v>2607</v>
      </c>
      <c r="C566" s="11" t="s">
        <v>2603</v>
      </c>
      <c r="D566" s="8" t="s">
        <v>402</v>
      </c>
      <c r="E566" s="8" t="s">
        <v>403</v>
      </c>
      <c r="F566" s="8" t="s">
        <v>19</v>
      </c>
      <c r="G566" s="14"/>
      <c r="H566" s="15">
        <v>39.950000000000003</v>
      </c>
      <c r="I566" s="14">
        <f t="shared" si="8"/>
        <v>0</v>
      </c>
    </row>
    <row r="567" spans="1:9" s="2" customFormat="1" ht="14.25" hidden="1">
      <c r="A567" s="11"/>
      <c r="B567" s="11" t="s">
        <v>2607</v>
      </c>
      <c r="C567" s="11" t="s">
        <v>2603</v>
      </c>
      <c r="D567" s="8" t="s">
        <v>332</v>
      </c>
      <c r="E567" s="8" t="s">
        <v>333</v>
      </c>
      <c r="F567" s="8" t="s">
        <v>18</v>
      </c>
      <c r="G567" s="14"/>
      <c r="H567" s="15">
        <v>26.95</v>
      </c>
      <c r="I567" s="14">
        <f t="shared" si="8"/>
        <v>0</v>
      </c>
    </row>
    <row r="568" spans="1:9" s="2" customFormat="1" ht="14.25" hidden="1">
      <c r="A568" s="11"/>
      <c r="B568" s="11" t="s">
        <v>2607</v>
      </c>
      <c r="C568" s="11" t="s">
        <v>2603</v>
      </c>
      <c r="D568" s="8" t="s">
        <v>1530</v>
      </c>
      <c r="E568" s="8" t="s">
        <v>334</v>
      </c>
      <c r="F568" s="8" t="s">
        <v>18</v>
      </c>
      <c r="G568" s="14"/>
      <c r="H568" s="15">
        <v>26.95</v>
      </c>
      <c r="I568" s="14">
        <f t="shared" si="8"/>
        <v>0</v>
      </c>
    </row>
    <row r="569" spans="1:9" s="2" customFormat="1" ht="14.25" hidden="1">
      <c r="A569" s="11"/>
      <c r="B569" s="11" t="s">
        <v>2607</v>
      </c>
      <c r="C569" s="11" t="s">
        <v>2603</v>
      </c>
      <c r="D569" s="8" t="s">
        <v>1531</v>
      </c>
      <c r="E569" s="8" t="s">
        <v>335</v>
      </c>
      <c r="F569" s="8" t="s">
        <v>18</v>
      </c>
      <c r="G569" s="14"/>
      <c r="H569" s="15">
        <v>26.95</v>
      </c>
      <c r="I569" s="14">
        <f t="shared" si="8"/>
        <v>0</v>
      </c>
    </row>
    <row r="570" spans="1:9" s="2" customFormat="1" ht="14.25" hidden="1">
      <c r="A570" s="11"/>
      <c r="B570" s="11" t="s">
        <v>2607</v>
      </c>
      <c r="C570" s="11" t="s">
        <v>2603</v>
      </c>
      <c r="D570" s="8" t="s">
        <v>336</v>
      </c>
      <c r="E570" s="8" t="s">
        <v>337</v>
      </c>
      <c r="F570" s="8" t="s">
        <v>18</v>
      </c>
      <c r="G570" s="14"/>
      <c r="H570" s="15">
        <v>26.95</v>
      </c>
      <c r="I570" s="14">
        <f t="shared" si="8"/>
        <v>0</v>
      </c>
    </row>
    <row r="571" spans="1:9" s="2" customFormat="1" ht="14.25" hidden="1">
      <c r="A571" s="28">
        <v>10</v>
      </c>
      <c r="B571" s="28" t="s">
        <v>2607</v>
      </c>
      <c r="C571" s="28" t="s">
        <v>2604</v>
      </c>
      <c r="D571" s="28" t="s">
        <v>1190</v>
      </c>
      <c r="E571" s="28" t="s">
        <v>1191</v>
      </c>
      <c r="F571" s="28" t="s">
        <v>17</v>
      </c>
      <c r="G571" s="35"/>
      <c r="H571" s="29">
        <v>13.95</v>
      </c>
      <c r="I571" s="29">
        <f t="shared" si="8"/>
        <v>0</v>
      </c>
    </row>
    <row r="572" spans="1:9" s="2" customFormat="1" ht="14.25" hidden="1">
      <c r="A572" s="11"/>
      <c r="B572" s="11" t="s">
        <v>2607</v>
      </c>
      <c r="C572" s="11" t="s">
        <v>2603</v>
      </c>
      <c r="D572" s="8" t="s">
        <v>2021</v>
      </c>
      <c r="E572" s="8" t="s">
        <v>2022</v>
      </c>
      <c r="F572" s="8" t="s">
        <v>18</v>
      </c>
      <c r="G572" s="14"/>
      <c r="H572" s="15">
        <v>26.95</v>
      </c>
      <c r="I572" s="14">
        <f t="shared" si="8"/>
        <v>0</v>
      </c>
    </row>
    <row r="573" spans="1:9" s="2" customFormat="1" ht="14.25" hidden="1">
      <c r="A573" s="11"/>
      <c r="B573" s="11" t="s">
        <v>2607</v>
      </c>
      <c r="C573" s="11" t="s">
        <v>2603</v>
      </c>
      <c r="D573" s="8" t="s">
        <v>340</v>
      </c>
      <c r="E573" s="8" t="s">
        <v>341</v>
      </c>
      <c r="F573" s="8" t="s">
        <v>18</v>
      </c>
      <c r="G573" s="14"/>
      <c r="H573" s="15">
        <v>26.95</v>
      </c>
      <c r="I573" s="14">
        <f t="shared" si="8"/>
        <v>0</v>
      </c>
    </row>
    <row r="574" spans="1:9" s="2" customFormat="1" ht="14.25" hidden="1">
      <c r="A574" s="11"/>
      <c r="B574" s="11" t="s">
        <v>2607</v>
      </c>
      <c r="C574" s="11" t="s">
        <v>2603</v>
      </c>
      <c r="D574" s="8" t="s">
        <v>342</v>
      </c>
      <c r="E574" s="8" t="s">
        <v>343</v>
      </c>
      <c r="F574" s="8" t="s">
        <v>18</v>
      </c>
      <c r="G574" s="14"/>
      <c r="H574" s="15">
        <v>26.95</v>
      </c>
      <c r="I574" s="14">
        <f t="shared" si="8"/>
        <v>0</v>
      </c>
    </row>
    <row r="575" spans="1:9" s="2" customFormat="1" ht="14.25" hidden="1">
      <c r="A575" s="28">
        <v>20</v>
      </c>
      <c r="B575" s="28" t="s">
        <v>2607</v>
      </c>
      <c r="C575" s="28" t="s">
        <v>2604</v>
      </c>
      <c r="D575" s="28" t="s">
        <v>1190</v>
      </c>
      <c r="E575" s="28" t="s">
        <v>1191</v>
      </c>
      <c r="F575" s="28" t="s">
        <v>18</v>
      </c>
      <c r="G575" s="35"/>
      <c r="H575" s="29">
        <v>26.95</v>
      </c>
      <c r="I575" s="29">
        <f t="shared" si="8"/>
        <v>0</v>
      </c>
    </row>
    <row r="576" spans="1:9" s="2" customFormat="1" ht="14.25" hidden="1">
      <c r="A576" s="11"/>
      <c r="B576" s="11" t="s">
        <v>2607</v>
      </c>
      <c r="C576" s="11" t="s">
        <v>2603</v>
      </c>
      <c r="D576" s="8" t="s">
        <v>1532</v>
      </c>
      <c r="E576" s="8" t="s">
        <v>1533</v>
      </c>
      <c r="F576" s="8" t="s">
        <v>18</v>
      </c>
      <c r="G576" s="14"/>
      <c r="H576" s="15">
        <v>26.95</v>
      </c>
      <c r="I576" s="14">
        <f t="shared" si="8"/>
        <v>0</v>
      </c>
    </row>
    <row r="577" spans="1:9" s="2" customFormat="1" ht="14.25" hidden="1">
      <c r="A577" s="11"/>
      <c r="B577" s="11" t="s">
        <v>2607</v>
      </c>
      <c r="C577" s="11" t="s">
        <v>2603</v>
      </c>
      <c r="D577" s="8" t="s">
        <v>1534</v>
      </c>
      <c r="E577" s="8" t="s">
        <v>1535</v>
      </c>
      <c r="F577" s="8" t="s">
        <v>18</v>
      </c>
      <c r="G577" s="14"/>
      <c r="H577" s="15">
        <v>26.95</v>
      </c>
      <c r="I577" s="14">
        <f t="shared" si="8"/>
        <v>0</v>
      </c>
    </row>
    <row r="578" spans="1:9" s="2" customFormat="1" ht="14.25" hidden="1">
      <c r="A578" s="11"/>
      <c r="B578" s="11" t="s">
        <v>2607</v>
      </c>
      <c r="C578" s="11" t="s">
        <v>2603</v>
      </c>
      <c r="D578" s="8" t="s">
        <v>345</v>
      </c>
      <c r="E578" s="8" t="s">
        <v>346</v>
      </c>
      <c r="F578" s="8" t="s">
        <v>18</v>
      </c>
      <c r="G578" s="14"/>
      <c r="H578" s="15">
        <v>26.95</v>
      </c>
      <c r="I578" s="14">
        <f t="shared" si="8"/>
        <v>0</v>
      </c>
    </row>
    <row r="579" spans="1:9" s="2" customFormat="1" ht="14.25" hidden="1">
      <c r="A579" s="28">
        <v>10</v>
      </c>
      <c r="B579" s="28" t="s">
        <v>2607</v>
      </c>
      <c r="C579" s="28" t="s">
        <v>2604</v>
      </c>
      <c r="D579" s="28" t="s">
        <v>2402</v>
      </c>
      <c r="E579" s="28" t="s">
        <v>2403</v>
      </c>
      <c r="F579" s="28" t="s">
        <v>17</v>
      </c>
      <c r="G579" s="35"/>
      <c r="H579" s="29">
        <v>13.95</v>
      </c>
      <c r="I579" s="29">
        <f t="shared" si="8"/>
        <v>0</v>
      </c>
    </row>
    <row r="580" spans="1:9" s="2" customFormat="1" ht="14.25" hidden="1">
      <c r="A580" s="11"/>
      <c r="B580" s="11" t="s">
        <v>2607</v>
      </c>
      <c r="C580" s="11" t="s">
        <v>2603</v>
      </c>
      <c r="D580" s="8" t="s">
        <v>347</v>
      </c>
      <c r="E580" s="8" t="s">
        <v>348</v>
      </c>
      <c r="F580" s="8" t="s">
        <v>18</v>
      </c>
      <c r="G580" s="14"/>
      <c r="H580" s="15">
        <v>26.95</v>
      </c>
      <c r="I580" s="14">
        <f t="shared" si="8"/>
        <v>0</v>
      </c>
    </row>
    <row r="581" spans="1:9" s="2" customFormat="1" ht="14.25" hidden="1">
      <c r="A581" s="11"/>
      <c r="B581" s="11" t="s">
        <v>2607</v>
      </c>
      <c r="C581" s="11" t="s">
        <v>2603</v>
      </c>
      <c r="D581" s="8" t="s">
        <v>2034</v>
      </c>
      <c r="E581" s="8" t="s">
        <v>2035</v>
      </c>
      <c r="F581" s="8" t="s">
        <v>18</v>
      </c>
      <c r="G581" s="14"/>
      <c r="H581" s="15">
        <v>26.95</v>
      </c>
      <c r="I581" s="14">
        <f t="shared" si="8"/>
        <v>0</v>
      </c>
    </row>
    <row r="582" spans="1:9" s="2" customFormat="1" ht="14.25" hidden="1">
      <c r="A582" s="11"/>
      <c r="B582" s="11" t="s">
        <v>2607</v>
      </c>
      <c r="C582" s="11" t="s">
        <v>2603</v>
      </c>
      <c r="D582" s="8" t="s">
        <v>1883</v>
      </c>
      <c r="E582" s="8" t="s">
        <v>1884</v>
      </c>
      <c r="F582" s="8" t="s">
        <v>18</v>
      </c>
      <c r="G582" s="14"/>
      <c r="H582" s="15">
        <v>26.95</v>
      </c>
      <c r="I582" s="14">
        <f t="shared" ref="I582:I645" si="9">H582*G582</f>
        <v>0</v>
      </c>
    </row>
    <row r="583" spans="1:9" s="2" customFormat="1" ht="14.25" hidden="1">
      <c r="A583" s="11"/>
      <c r="B583" s="11" t="s">
        <v>2607</v>
      </c>
      <c r="C583" s="11" t="s">
        <v>2603</v>
      </c>
      <c r="D583" s="8" t="s">
        <v>404</v>
      </c>
      <c r="E583" s="8" t="s">
        <v>405</v>
      </c>
      <c r="F583" s="8" t="s">
        <v>17</v>
      </c>
      <c r="G583" s="14"/>
      <c r="H583" s="15">
        <v>19.95</v>
      </c>
      <c r="I583" s="14">
        <f t="shared" si="9"/>
        <v>0</v>
      </c>
    </row>
    <row r="584" spans="1:9" s="2" customFormat="1" ht="14.25" hidden="1">
      <c r="A584" s="11"/>
      <c r="B584" s="11" t="s">
        <v>2607</v>
      </c>
      <c r="C584" s="11" t="s">
        <v>2603</v>
      </c>
      <c r="D584" s="8" t="s">
        <v>404</v>
      </c>
      <c r="E584" s="8" t="s">
        <v>405</v>
      </c>
      <c r="F584" s="8" t="s">
        <v>18</v>
      </c>
      <c r="G584" s="14"/>
      <c r="H584" s="15">
        <v>26.95</v>
      </c>
      <c r="I584" s="14">
        <f t="shared" si="9"/>
        <v>0</v>
      </c>
    </row>
    <row r="585" spans="1:9" s="2" customFormat="1" ht="14.25" hidden="1">
      <c r="A585" s="11"/>
      <c r="B585" s="11" t="s">
        <v>2607</v>
      </c>
      <c r="C585" s="11" t="s">
        <v>2603</v>
      </c>
      <c r="D585" s="8" t="s">
        <v>404</v>
      </c>
      <c r="E585" s="8" t="s">
        <v>405</v>
      </c>
      <c r="F585" s="8" t="s">
        <v>19</v>
      </c>
      <c r="G585" s="14"/>
      <c r="H585" s="15">
        <v>39.950000000000003</v>
      </c>
      <c r="I585" s="14">
        <f t="shared" si="9"/>
        <v>0</v>
      </c>
    </row>
    <row r="586" spans="1:9" s="2" customFormat="1" ht="14.25" hidden="1">
      <c r="A586" s="11"/>
      <c r="B586" s="11" t="s">
        <v>2607</v>
      </c>
      <c r="C586" s="11" t="s">
        <v>2603</v>
      </c>
      <c r="D586" s="8" t="s">
        <v>349</v>
      </c>
      <c r="E586" s="8" t="s">
        <v>350</v>
      </c>
      <c r="F586" s="8" t="s">
        <v>2</v>
      </c>
      <c r="G586" s="14"/>
      <c r="H586" s="15">
        <v>19.95</v>
      </c>
      <c r="I586" s="14">
        <f t="shared" si="9"/>
        <v>0</v>
      </c>
    </row>
    <row r="587" spans="1:9" s="2" customFormat="1" ht="14.25" hidden="1">
      <c r="A587" s="28">
        <v>15</v>
      </c>
      <c r="B587" s="28" t="s">
        <v>2653</v>
      </c>
      <c r="C587" s="28" t="s">
        <v>2654</v>
      </c>
      <c r="D587" s="28" t="s">
        <v>2689</v>
      </c>
      <c r="E587" s="28" t="s">
        <v>2690</v>
      </c>
      <c r="F587" s="28" t="s">
        <v>17</v>
      </c>
      <c r="G587" s="35"/>
      <c r="H587" s="29">
        <v>13.95</v>
      </c>
      <c r="I587" s="29">
        <f t="shared" si="9"/>
        <v>0</v>
      </c>
    </row>
    <row r="588" spans="1:9" s="2" customFormat="1" ht="14.25" hidden="1">
      <c r="A588" s="11"/>
      <c r="B588" s="11" t="s">
        <v>2607</v>
      </c>
      <c r="C588" s="11" t="s">
        <v>2603</v>
      </c>
      <c r="D588" s="8" t="s">
        <v>349</v>
      </c>
      <c r="E588" s="8" t="s">
        <v>350</v>
      </c>
      <c r="F588" s="8" t="s">
        <v>19</v>
      </c>
      <c r="G588" s="14"/>
      <c r="H588" s="15">
        <v>39.950000000000003</v>
      </c>
      <c r="I588" s="14">
        <f t="shared" si="9"/>
        <v>0</v>
      </c>
    </row>
    <row r="589" spans="1:9" s="2" customFormat="1" ht="14.25" hidden="1">
      <c r="A589" s="11"/>
      <c r="B589" s="11" t="s">
        <v>2607</v>
      </c>
      <c r="C589" s="11" t="s">
        <v>2603</v>
      </c>
      <c r="D589" s="8" t="s">
        <v>351</v>
      </c>
      <c r="E589" s="8" t="s">
        <v>352</v>
      </c>
      <c r="F589" s="8" t="s">
        <v>18</v>
      </c>
      <c r="G589" s="14"/>
      <c r="H589" s="15">
        <v>26.95</v>
      </c>
      <c r="I589" s="14">
        <f t="shared" si="9"/>
        <v>0</v>
      </c>
    </row>
    <row r="590" spans="1:9" s="2" customFormat="1" ht="14.25" hidden="1">
      <c r="A590" s="11"/>
      <c r="B590" s="11" t="s">
        <v>2607</v>
      </c>
      <c r="C590" s="11" t="s">
        <v>2603</v>
      </c>
      <c r="D590" s="8" t="s">
        <v>353</v>
      </c>
      <c r="E590" s="8" t="s">
        <v>354</v>
      </c>
      <c r="F590" s="8" t="s">
        <v>18</v>
      </c>
      <c r="G590" s="14"/>
      <c r="H590" s="15">
        <v>26.95</v>
      </c>
      <c r="I590" s="14">
        <f t="shared" si="9"/>
        <v>0</v>
      </c>
    </row>
    <row r="591" spans="1:9" s="2" customFormat="1" ht="14.25" hidden="1">
      <c r="A591" s="11"/>
      <c r="B591" s="11" t="s">
        <v>2607</v>
      </c>
      <c r="C591" s="11" t="s">
        <v>2603</v>
      </c>
      <c r="D591" s="8" t="s">
        <v>2554</v>
      </c>
      <c r="E591" s="8" t="s">
        <v>2555</v>
      </c>
      <c r="F591" s="8" t="s">
        <v>18</v>
      </c>
      <c r="G591" s="14"/>
      <c r="H591" s="15">
        <v>26.95</v>
      </c>
      <c r="I591" s="14">
        <f t="shared" si="9"/>
        <v>0</v>
      </c>
    </row>
    <row r="592" spans="1:9" s="2" customFormat="1" ht="14.25" hidden="1">
      <c r="A592" s="11"/>
      <c r="B592" s="11" t="s">
        <v>2607</v>
      </c>
      <c r="C592" s="11" t="s">
        <v>2603</v>
      </c>
      <c r="D592" s="8" t="s">
        <v>355</v>
      </c>
      <c r="E592" s="8" t="s">
        <v>356</v>
      </c>
      <c r="F592" s="8" t="s">
        <v>18</v>
      </c>
      <c r="G592" s="14"/>
      <c r="H592" s="15">
        <v>26.95</v>
      </c>
      <c r="I592" s="14">
        <f t="shared" si="9"/>
        <v>0</v>
      </c>
    </row>
    <row r="593" spans="1:9" s="2" customFormat="1" ht="14.25" hidden="1">
      <c r="A593" s="28">
        <v>10</v>
      </c>
      <c r="B593" s="28" t="s">
        <v>2653</v>
      </c>
      <c r="C593" s="28" t="s">
        <v>2654</v>
      </c>
      <c r="D593" s="28" t="s">
        <v>2691</v>
      </c>
      <c r="E593" s="28" t="s">
        <v>2692</v>
      </c>
      <c r="F593" s="28" t="s">
        <v>17</v>
      </c>
      <c r="G593" s="35"/>
      <c r="H593" s="29">
        <v>13.95</v>
      </c>
      <c r="I593" s="29">
        <f t="shared" si="9"/>
        <v>0</v>
      </c>
    </row>
    <row r="594" spans="1:9" s="2" customFormat="1" ht="14.25" hidden="1">
      <c r="A594" s="28">
        <v>10</v>
      </c>
      <c r="B594" s="28" t="s">
        <v>2607</v>
      </c>
      <c r="C594" s="28" t="s">
        <v>2604</v>
      </c>
      <c r="D594" s="28" t="s">
        <v>909</v>
      </c>
      <c r="E594" s="28" t="s">
        <v>910</v>
      </c>
      <c r="F594" s="28" t="s">
        <v>17</v>
      </c>
      <c r="G594" s="35"/>
      <c r="H594" s="29">
        <v>13.95</v>
      </c>
      <c r="I594" s="29">
        <f t="shared" si="9"/>
        <v>0</v>
      </c>
    </row>
    <row r="595" spans="1:9" s="2" customFormat="1" ht="14.25" hidden="1">
      <c r="A595" s="28">
        <v>10</v>
      </c>
      <c r="B595" s="28" t="s">
        <v>2844</v>
      </c>
      <c r="C595" s="28" t="s">
        <v>2845</v>
      </c>
      <c r="D595" s="28" t="s">
        <v>2899</v>
      </c>
      <c r="E595" s="28" t="s">
        <v>2851</v>
      </c>
      <c r="F595" s="28" t="s">
        <v>2848</v>
      </c>
      <c r="G595" s="35"/>
      <c r="H595" s="29">
        <v>13.95</v>
      </c>
      <c r="I595" s="29">
        <f t="shared" si="9"/>
        <v>0</v>
      </c>
    </row>
    <row r="596" spans="1:9" s="2" customFormat="1" ht="14.25" hidden="1">
      <c r="A596" s="11"/>
      <c r="B596" s="11" t="s">
        <v>2607</v>
      </c>
      <c r="C596" s="11" t="s">
        <v>2603</v>
      </c>
      <c r="D596" s="8" t="s">
        <v>1536</v>
      </c>
      <c r="E596" s="8" t="s">
        <v>1537</v>
      </c>
      <c r="F596" s="8" t="s">
        <v>18</v>
      </c>
      <c r="G596" s="14"/>
      <c r="H596" s="15">
        <v>26.95</v>
      </c>
      <c r="I596" s="14">
        <f t="shared" si="9"/>
        <v>0</v>
      </c>
    </row>
    <row r="597" spans="1:9" s="2" customFormat="1" ht="14.25" hidden="1">
      <c r="A597" s="11"/>
      <c r="B597" s="11" t="s">
        <v>2607</v>
      </c>
      <c r="C597" s="11" t="s">
        <v>2603</v>
      </c>
      <c r="D597" s="8" t="s">
        <v>1538</v>
      </c>
      <c r="E597" s="8" t="s">
        <v>1539</v>
      </c>
      <c r="F597" s="8" t="s">
        <v>18</v>
      </c>
      <c r="G597" s="14"/>
      <c r="H597" s="15">
        <v>26.95</v>
      </c>
      <c r="I597" s="14">
        <f t="shared" si="9"/>
        <v>0</v>
      </c>
    </row>
    <row r="598" spans="1:9" s="2" customFormat="1" ht="14.25" hidden="1">
      <c r="A598" s="11"/>
      <c r="B598" s="11" t="s">
        <v>2607</v>
      </c>
      <c r="C598" s="11" t="s">
        <v>2603</v>
      </c>
      <c r="D598" s="8" t="s">
        <v>1540</v>
      </c>
      <c r="E598" s="8" t="s">
        <v>1541</v>
      </c>
      <c r="F598" s="8" t="s">
        <v>18</v>
      </c>
      <c r="G598" s="14"/>
      <c r="H598" s="15">
        <v>26.95</v>
      </c>
      <c r="I598" s="14">
        <f t="shared" si="9"/>
        <v>0</v>
      </c>
    </row>
    <row r="599" spans="1:9" s="2" customFormat="1" ht="14.25" hidden="1">
      <c r="A599" s="11"/>
      <c r="B599" s="11" t="s">
        <v>2607</v>
      </c>
      <c r="C599" s="11" t="s">
        <v>2603</v>
      </c>
      <c r="D599" s="8" t="s">
        <v>363</v>
      </c>
      <c r="E599" s="8" t="s">
        <v>364</v>
      </c>
      <c r="F599" s="8" t="s">
        <v>18</v>
      </c>
      <c r="G599" s="14"/>
      <c r="H599" s="15">
        <v>26.95</v>
      </c>
      <c r="I599" s="14">
        <f t="shared" si="9"/>
        <v>0</v>
      </c>
    </row>
    <row r="600" spans="1:9" s="2" customFormat="1" ht="14.25" hidden="1">
      <c r="A600" s="11"/>
      <c r="B600" s="11" t="s">
        <v>2607</v>
      </c>
      <c r="C600" s="11" t="s">
        <v>2603</v>
      </c>
      <c r="D600" s="8" t="s">
        <v>365</v>
      </c>
      <c r="E600" s="8" t="s">
        <v>366</v>
      </c>
      <c r="F600" s="8" t="s">
        <v>17</v>
      </c>
      <c r="G600" s="14"/>
      <c r="H600" s="15">
        <v>19.95</v>
      </c>
      <c r="I600" s="14">
        <f t="shared" si="9"/>
        <v>0</v>
      </c>
    </row>
    <row r="601" spans="1:9" s="2" customFormat="1" ht="14.25" hidden="1">
      <c r="A601" s="11"/>
      <c r="B601" s="11" t="s">
        <v>2607</v>
      </c>
      <c r="C601" s="11" t="s">
        <v>2603</v>
      </c>
      <c r="D601" s="8" t="s">
        <v>365</v>
      </c>
      <c r="E601" s="8" t="s">
        <v>366</v>
      </c>
      <c r="F601" s="8" t="s">
        <v>18</v>
      </c>
      <c r="G601" s="14"/>
      <c r="H601" s="15">
        <v>26.95</v>
      </c>
      <c r="I601" s="14">
        <f t="shared" si="9"/>
        <v>0</v>
      </c>
    </row>
    <row r="602" spans="1:9" s="2" customFormat="1" ht="14.25" hidden="1">
      <c r="A602" s="11"/>
      <c r="B602" s="11" t="s">
        <v>2607</v>
      </c>
      <c r="C602" s="11" t="s">
        <v>2603</v>
      </c>
      <c r="D602" s="8" t="s">
        <v>367</v>
      </c>
      <c r="E602" s="8" t="s">
        <v>368</v>
      </c>
      <c r="F602" s="8" t="s">
        <v>18</v>
      </c>
      <c r="G602" s="14"/>
      <c r="H602" s="15">
        <v>26.95</v>
      </c>
      <c r="I602" s="14">
        <f t="shared" si="9"/>
        <v>0</v>
      </c>
    </row>
    <row r="603" spans="1:9" s="2" customFormat="1" ht="14.25" hidden="1">
      <c r="A603" s="11"/>
      <c r="B603" s="11" t="s">
        <v>2607</v>
      </c>
      <c r="C603" s="11" t="s">
        <v>2603</v>
      </c>
      <c r="D603" s="8" t="s">
        <v>369</v>
      </c>
      <c r="E603" s="8" t="s">
        <v>370</v>
      </c>
      <c r="F603" s="8" t="s">
        <v>18</v>
      </c>
      <c r="G603" s="14"/>
      <c r="H603" s="15">
        <v>26.95</v>
      </c>
      <c r="I603" s="14">
        <f t="shared" si="9"/>
        <v>0</v>
      </c>
    </row>
    <row r="604" spans="1:9" s="2" customFormat="1" ht="14.25" hidden="1">
      <c r="A604" s="11"/>
      <c r="B604" s="11" t="s">
        <v>2607</v>
      </c>
      <c r="C604" s="11" t="s">
        <v>2603</v>
      </c>
      <c r="D604" s="8" t="s">
        <v>371</v>
      </c>
      <c r="E604" s="8" t="s">
        <v>372</v>
      </c>
      <c r="F604" s="8" t="s">
        <v>18</v>
      </c>
      <c r="G604" s="14"/>
      <c r="H604" s="15">
        <v>26.95</v>
      </c>
      <c r="I604" s="14">
        <f t="shared" si="9"/>
        <v>0</v>
      </c>
    </row>
    <row r="605" spans="1:9" s="2" customFormat="1" ht="14.25" hidden="1">
      <c r="A605" s="11"/>
      <c r="B605" s="11" t="s">
        <v>2607</v>
      </c>
      <c r="C605" s="11" t="s">
        <v>2603</v>
      </c>
      <c r="D605" s="8" t="s">
        <v>2026</v>
      </c>
      <c r="E605" s="8" t="s">
        <v>2027</v>
      </c>
      <c r="F605" s="8" t="s">
        <v>18</v>
      </c>
      <c r="G605" s="14"/>
      <c r="H605" s="15">
        <v>26.95</v>
      </c>
      <c r="I605" s="14">
        <f t="shared" si="9"/>
        <v>0</v>
      </c>
    </row>
    <row r="606" spans="1:9" s="2" customFormat="1" ht="14.25" hidden="1">
      <c r="A606" s="11"/>
      <c r="B606" s="11" t="s">
        <v>2607</v>
      </c>
      <c r="C606" s="11" t="s">
        <v>2603</v>
      </c>
      <c r="D606" s="8" t="s">
        <v>373</v>
      </c>
      <c r="E606" s="8" t="s">
        <v>374</v>
      </c>
      <c r="F606" s="8" t="s">
        <v>18</v>
      </c>
      <c r="G606" s="14"/>
      <c r="H606" s="15">
        <v>26.95</v>
      </c>
      <c r="I606" s="14">
        <f t="shared" si="9"/>
        <v>0</v>
      </c>
    </row>
    <row r="607" spans="1:9" s="2" customFormat="1" ht="14.25" hidden="1">
      <c r="A607" s="11"/>
      <c r="B607" s="11" t="s">
        <v>2607</v>
      </c>
      <c r="C607" s="11" t="s">
        <v>2603</v>
      </c>
      <c r="D607" s="8" t="s">
        <v>375</v>
      </c>
      <c r="E607" s="8" t="s">
        <v>376</v>
      </c>
      <c r="F607" s="8" t="s">
        <v>18</v>
      </c>
      <c r="G607" s="14"/>
      <c r="H607" s="15">
        <v>26.95</v>
      </c>
      <c r="I607" s="14">
        <f t="shared" si="9"/>
        <v>0</v>
      </c>
    </row>
    <row r="608" spans="1:9" s="2" customFormat="1" ht="14.25" hidden="1">
      <c r="A608" s="11"/>
      <c r="B608" s="11" t="s">
        <v>2607</v>
      </c>
      <c r="C608" s="11" t="s">
        <v>2603</v>
      </c>
      <c r="D608" s="8" t="s">
        <v>377</v>
      </c>
      <c r="E608" s="8" t="s">
        <v>378</v>
      </c>
      <c r="F608" s="8" t="s">
        <v>18</v>
      </c>
      <c r="G608" s="14"/>
      <c r="H608" s="15">
        <v>26.95</v>
      </c>
      <c r="I608" s="14">
        <f t="shared" si="9"/>
        <v>0</v>
      </c>
    </row>
    <row r="609" spans="1:9" s="2" customFormat="1" ht="14.25" hidden="1">
      <c r="A609" s="28">
        <v>10</v>
      </c>
      <c r="B609" s="28" t="s">
        <v>2844</v>
      </c>
      <c r="C609" s="28" t="s">
        <v>2845</v>
      </c>
      <c r="D609" s="28" t="s">
        <v>2900</v>
      </c>
      <c r="E609" s="28" t="s">
        <v>2852</v>
      </c>
      <c r="F609" s="28" t="s">
        <v>2848</v>
      </c>
      <c r="G609" s="35"/>
      <c r="H609" s="29">
        <v>13.95</v>
      </c>
      <c r="I609" s="29">
        <f t="shared" si="9"/>
        <v>0</v>
      </c>
    </row>
    <row r="610" spans="1:9" s="2" customFormat="1" ht="14.25" hidden="1">
      <c r="A610" s="11"/>
      <c r="B610" s="11" t="s">
        <v>2607</v>
      </c>
      <c r="C610" s="11" t="s">
        <v>2603</v>
      </c>
      <c r="D610" s="8" t="s">
        <v>2028</v>
      </c>
      <c r="E610" s="8" t="s">
        <v>1542</v>
      </c>
      <c r="F610" s="8" t="s">
        <v>18</v>
      </c>
      <c r="G610" s="14"/>
      <c r="H610" s="15">
        <v>26.95</v>
      </c>
      <c r="I610" s="14">
        <f t="shared" si="9"/>
        <v>0</v>
      </c>
    </row>
    <row r="611" spans="1:9" s="2" customFormat="1" ht="14.25" hidden="1">
      <c r="A611" s="28">
        <v>10</v>
      </c>
      <c r="B611" s="28" t="s">
        <v>2607</v>
      </c>
      <c r="C611" s="28" t="s">
        <v>2604</v>
      </c>
      <c r="D611" s="28" t="s">
        <v>911</v>
      </c>
      <c r="E611" s="28" t="s">
        <v>912</v>
      </c>
      <c r="F611" s="28" t="s">
        <v>17</v>
      </c>
      <c r="G611" s="35"/>
      <c r="H611" s="29">
        <v>13.95</v>
      </c>
      <c r="I611" s="29">
        <f t="shared" si="9"/>
        <v>0</v>
      </c>
    </row>
    <row r="612" spans="1:9" s="2" customFormat="1" ht="14.25" hidden="1">
      <c r="A612" s="11"/>
      <c r="B612" s="11" t="s">
        <v>2607</v>
      </c>
      <c r="C612" s="11" t="s">
        <v>2603</v>
      </c>
      <c r="D612" s="8" t="s">
        <v>381</v>
      </c>
      <c r="E612" s="8" t="s">
        <v>382</v>
      </c>
      <c r="F612" s="8" t="s">
        <v>18</v>
      </c>
      <c r="G612" s="14"/>
      <c r="H612" s="15">
        <v>26.95</v>
      </c>
      <c r="I612" s="14">
        <f t="shared" si="9"/>
        <v>0</v>
      </c>
    </row>
    <row r="613" spans="1:9" s="2" customFormat="1" ht="14.25" hidden="1">
      <c r="A613" s="11"/>
      <c r="B613" s="11" t="s">
        <v>2607</v>
      </c>
      <c r="C613" s="11" t="s">
        <v>2603</v>
      </c>
      <c r="D613" s="8" t="s">
        <v>383</v>
      </c>
      <c r="E613" s="8" t="s">
        <v>384</v>
      </c>
      <c r="F613" s="8" t="s">
        <v>17</v>
      </c>
      <c r="G613" s="14"/>
      <c r="H613" s="15">
        <v>19.95</v>
      </c>
      <c r="I613" s="14">
        <f t="shared" si="9"/>
        <v>0</v>
      </c>
    </row>
    <row r="614" spans="1:9" s="2" customFormat="1" ht="14.25" hidden="1">
      <c r="A614" s="11"/>
      <c r="B614" s="11" t="s">
        <v>2607</v>
      </c>
      <c r="C614" s="11" t="s">
        <v>2603</v>
      </c>
      <c r="D614" s="8" t="s">
        <v>383</v>
      </c>
      <c r="E614" s="8" t="s">
        <v>384</v>
      </c>
      <c r="F614" s="8" t="s">
        <v>18</v>
      </c>
      <c r="G614" s="14"/>
      <c r="H614" s="15">
        <v>26.95</v>
      </c>
      <c r="I614" s="14">
        <f t="shared" si="9"/>
        <v>0</v>
      </c>
    </row>
    <row r="615" spans="1:9" s="2" customFormat="1" ht="14.25" hidden="1">
      <c r="A615" s="11"/>
      <c r="B615" s="11" t="s">
        <v>2607</v>
      </c>
      <c r="C615" s="11" t="s">
        <v>2603</v>
      </c>
      <c r="D615" s="8" t="s">
        <v>1769</v>
      </c>
      <c r="E615" s="8" t="s">
        <v>1543</v>
      </c>
      <c r="F615" s="8" t="s">
        <v>18</v>
      </c>
      <c r="G615" s="14"/>
      <c r="H615" s="15">
        <v>26.95</v>
      </c>
      <c r="I615" s="14">
        <f t="shared" si="9"/>
        <v>0</v>
      </c>
    </row>
    <row r="616" spans="1:9" s="2" customFormat="1" ht="14.25" hidden="1">
      <c r="A616" s="11"/>
      <c r="B616" s="11" t="s">
        <v>2607</v>
      </c>
      <c r="C616" s="11" t="s">
        <v>2603</v>
      </c>
      <c r="D616" s="8" t="s">
        <v>2556</v>
      </c>
      <c r="E616" s="8" t="s">
        <v>2557</v>
      </c>
      <c r="F616" s="8" t="s">
        <v>18</v>
      </c>
      <c r="G616" s="14"/>
      <c r="H616" s="15">
        <v>29.95</v>
      </c>
      <c r="I616" s="14">
        <f t="shared" si="9"/>
        <v>0</v>
      </c>
    </row>
    <row r="617" spans="1:9" s="2" customFormat="1" ht="14.25" hidden="1">
      <c r="A617" s="11"/>
      <c r="B617" s="11" t="s">
        <v>2607</v>
      </c>
      <c r="C617" s="11" t="s">
        <v>2603</v>
      </c>
      <c r="D617" s="8" t="s">
        <v>2031</v>
      </c>
      <c r="E617" s="8" t="s">
        <v>2032</v>
      </c>
      <c r="F617" s="8" t="s">
        <v>18</v>
      </c>
      <c r="G617" s="14"/>
      <c r="H617" s="15">
        <v>29.95</v>
      </c>
      <c r="I617" s="14">
        <f t="shared" si="9"/>
        <v>0</v>
      </c>
    </row>
    <row r="618" spans="1:9" s="2" customFormat="1" ht="14.25" hidden="1">
      <c r="A618" s="28">
        <v>10</v>
      </c>
      <c r="B618" s="28" t="s">
        <v>2844</v>
      </c>
      <c r="C618" s="28" t="s">
        <v>2845</v>
      </c>
      <c r="D618" s="28" t="s">
        <v>2901</v>
      </c>
      <c r="E618" s="28" t="s">
        <v>2853</v>
      </c>
      <c r="F618" s="28" t="s">
        <v>2848</v>
      </c>
      <c r="G618" s="35"/>
      <c r="H618" s="29">
        <v>13.95</v>
      </c>
      <c r="I618" s="29">
        <f t="shared" si="9"/>
        <v>0</v>
      </c>
    </row>
    <row r="619" spans="1:9" s="2" customFormat="1" ht="14.25" hidden="1">
      <c r="A619" s="11"/>
      <c r="B619" s="11" t="s">
        <v>2607</v>
      </c>
      <c r="C619" s="11" t="s">
        <v>2603</v>
      </c>
      <c r="D619" s="8" t="s">
        <v>387</v>
      </c>
      <c r="E619" s="8" t="s">
        <v>388</v>
      </c>
      <c r="F619" s="8" t="s">
        <v>18</v>
      </c>
      <c r="G619" s="14"/>
      <c r="H619" s="15">
        <v>26.95</v>
      </c>
      <c r="I619" s="14">
        <f t="shared" si="9"/>
        <v>0</v>
      </c>
    </row>
    <row r="620" spans="1:9" s="2" customFormat="1" ht="14.25" hidden="1">
      <c r="A620" s="11"/>
      <c r="B620" s="11" t="s">
        <v>2607</v>
      </c>
      <c r="C620" s="11" t="s">
        <v>2603</v>
      </c>
      <c r="D620" s="8" t="s">
        <v>406</v>
      </c>
      <c r="E620" s="8" t="s">
        <v>407</v>
      </c>
      <c r="F620" s="8" t="s">
        <v>17</v>
      </c>
      <c r="G620" s="14"/>
      <c r="H620" s="15">
        <v>19.95</v>
      </c>
      <c r="I620" s="14">
        <f t="shared" si="9"/>
        <v>0</v>
      </c>
    </row>
    <row r="621" spans="1:9" s="2" customFormat="1" ht="14.25" hidden="1">
      <c r="A621" s="11"/>
      <c r="B621" s="11" t="s">
        <v>2607</v>
      </c>
      <c r="C621" s="11" t="s">
        <v>2603</v>
      </c>
      <c r="D621" s="8" t="s">
        <v>406</v>
      </c>
      <c r="E621" s="8" t="s">
        <v>407</v>
      </c>
      <c r="F621" s="8" t="s">
        <v>18</v>
      </c>
      <c r="G621" s="14"/>
      <c r="H621" s="15">
        <v>26.95</v>
      </c>
      <c r="I621" s="14">
        <f t="shared" si="9"/>
        <v>0</v>
      </c>
    </row>
    <row r="622" spans="1:9" s="2" customFormat="1" ht="14.25" hidden="1">
      <c r="A622" s="11"/>
      <c r="B622" s="11" t="s">
        <v>2607</v>
      </c>
      <c r="C622" s="11" t="s">
        <v>2603</v>
      </c>
      <c r="D622" s="8" t="s">
        <v>406</v>
      </c>
      <c r="E622" s="8" t="s">
        <v>407</v>
      </c>
      <c r="F622" s="8" t="s">
        <v>19</v>
      </c>
      <c r="G622" s="14"/>
      <c r="H622" s="15">
        <v>39.950000000000003</v>
      </c>
      <c r="I622" s="14">
        <f t="shared" si="9"/>
        <v>0</v>
      </c>
    </row>
    <row r="623" spans="1:9" s="2" customFormat="1" ht="14.25" hidden="1">
      <c r="A623" s="11"/>
      <c r="B623" s="11" t="s">
        <v>2607</v>
      </c>
      <c r="C623" s="11" t="s">
        <v>2603</v>
      </c>
      <c r="D623" s="8" t="s">
        <v>2036</v>
      </c>
      <c r="E623" s="8" t="s">
        <v>2037</v>
      </c>
      <c r="F623" s="8" t="s">
        <v>18</v>
      </c>
      <c r="G623" s="14"/>
      <c r="H623" s="15">
        <v>26.95</v>
      </c>
      <c r="I623" s="14">
        <f t="shared" si="9"/>
        <v>0</v>
      </c>
    </row>
    <row r="624" spans="1:9" s="2" customFormat="1" ht="14.25" hidden="1">
      <c r="A624" s="11"/>
      <c r="B624" s="11" t="s">
        <v>2607</v>
      </c>
      <c r="C624" s="11" t="s">
        <v>2603</v>
      </c>
      <c r="D624" s="8" t="s">
        <v>389</v>
      </c>
      <c r="E624" s="8" t="s">
        <v>390</v>
      </c>
      <c r="F624" s="8" t="s">
        <v>18</v>
      </c>
      <c r="G624" s="14"/>
      <c r="H624" s="15">
        <v>26.95</v>
      </c>
      <c r="I624" s="14">
        <f t="shared" si="9"/>
        <v>0</v>
      </c>
    </row>
    <row r="625" spans="1:9" s="2" customFormat="1" ht="14.25" hidden="1">
      <c r="A625" s="11"/>
      <c r="B625" s="11" t="s">
        <v>2607</v>
      </c>
      <c r="C625" s="11" t="s">
        <v>2603</v>
      </c>
      <c r="D625" s="8" t="s">
        <v>391</v>
      </c>
      <c r="E625" s="8" t="s">
        <v>392</v>
      </c>
      <c r="F625" s="8" t="s">
        <v>17</v>
      </c>
      <c r="G625" s="14"/>
      <c r="H625" s="15">
        <v>19.95</v>
      </c>
      <c r="I625" s="14">
        <f t="shared" si="9"/>
        <v>0</v>
      </c>
    </row>
    <row r="626" spans="1:9" s="2" customFormat="1" ht="14.25" hidden="1">
      <c r="A626" s="11"/>
      <c r="B626" s="11" t="s">
        <v>2607</v>
      </c>
      <c r="C626" s="11" t="s">
        <v>2603</v>
      </c>
      <c r="D626" s="8" t="s">
        <v>391</v>
      </c>
      <c r="E626" s="8" t="s">
        <v>392</v>
      </c>
      <c r="F626" s="8" t="s">
        <v>18</v>
      </c>
      <c r="G626" s="14"/>
      <c r="H626" s="15">
        <v>26.95</v>
      </c>
      <c r="I626" s="14">
        <f t="shared" si="9"/>
        <v>0</v>
      </c>
    </row>
    <row r="627" spans="1:9" s="2" customFormat="1" ht="14.25" hidden="1">
      <c r="A627" s="28">
        <v>5</v>
      </c>
      <c r="B627" s="28" t="s">
        <v>2607</v>
      </c>
      <c r="C627" s="28" t="s">
        <v>2604</v>
      </c>
      <c r="D627" s="28" t="s">
        <v>619</v>
      </c>
      <c r="E627" s="28" t="s">
        <v>620</v>
      </c>
      <c r="F627" s="28" t="s">
        <v>18</v>
      </c>
      <c r="G627" s="35"/>
      <c r="H627" s="29">
        <v>29.95</v>
      </c>
      <c r="I627" s="29">
        <f t="shared" si="9"/>
        <v>0</v>
      </c>
    </row>
    <row r="628" spans="1:9" s="2" customFormat="1" ht="14.25" hidden="1">
      <c r="A628" s="11"/>
      <c r="B628" s="11" t="s">
        <v>2607</v>
      </c>
      <c r="C628" s="11" t="s">
        <v>2603</v>
      </c>
      <c r="D628" s="8" t="s">
        <v>395</v>
      </c>
      <c r="E628" s="8" t="s">
        <v>396</v>
      </c>
      <c r="F628" s="8" t="s">
        <v>18</v>
      </c>
      <c r="G628" s="14"/>
      <c r="H628" s="15">
        <v>26.95</v>
      </c>
      <c r="I628" s="14">
        <f t="shared" si="9"/>
        <v>0</v>
      </c>
    </row>
    <row r="629" spans="1:9" s="2" customFormat="1" ht="14.25" hidden="1">
      <c r="A629" s="28">
        <v>10</v>
      </c>
      <c r="B629" s="28" t="s">
        <v>2653</v>
      </c>
      <c r="C629" s="28" t="s">
        <v>2685</v>
      </c>
      <c r="D629" s="28" t="s">
        <v>2693</v>
      </c>
      <c r="E629" s="28" t="s">
        <v>2694</v>
      </c>
      <c r="F629" s="28" t="s">
        <v>18</v>
      </c>
      <c r="G629" s="35"/>
      <c r="H629" s="29">
        <v>29.95</v>
      </c>
      <c r="I629" s="29">
        <f t="shared" si="9"/>
        <v>0</v>
      </c>
    </row>
    <row r="630" spans="1:9" s="2" customFormat="1" ht="14.25" hidden="1">
      <c r="A630" s="28">
        <v>5</v>
      </c>
      <c r="B630" s="28" t="s">
        <v>2607</v>
      </c>
      <c r="C630" s="28" t="s">
        <v>2604</v>
      </c>
      <c r="D630" s="28" t="s">
        <v>915</v>
      </c>
      <c r="E630" s="28" t="s">
        <v>916</v>
      </c>
      <c r="F630" s="28" t="s">
        <v>17</v>
      </c>
      <c r="G630" s="35"/>
      <c r="H630" s="29">
        <v>13.95</v>
      </c>
      <c r="I630" s="29">
        <f t="shared" si="9"/>
        <v>0</v>
      </c>
    </row>
    <row r="631" spans="1:9" s="2" customFormat="1" ht="14.25" hidden="1">
      <c r="A631" s="11"/>
      <c r="B631" s="11" t="s">
        <v>2607</v>
      </c>
      <c r="C631" s="11" t="s">
        <v>2603</v>
      </c>
      <c r="D631" s="8" t="s">
        <v>408</v>
      </c>
      <c r="E631" s="8" t="s">
        <v>409</v>
      </c>
      <c r="F631" s="8" t="s">
        <v>17</v>
      </c>
      <c r="G631" s="14"/>
      <c r="H631" s="15">
        <v>19.95</v>
      </c>
      <c r="I631" s="14">
        <f t="shared" si="9"/>
        <v>0</v>
      </c>
    </row>
    <row r="632" spans="1:9" s="2" customFormat="1" ht="14.25" hidden="1">
      <c r="A632" s="11"/>
      <c r="B632" s="11" t="s">
        <v>2607</v>
      </c>
      <c r="C632" s="11" t="s">
        <v>2603</v>
      </c>
      <c r="D632" s="8" t="s">
        <v>408</v>
      </c>
      <c r="E632" s="8" t="s">
        <v>409</v>
      </c>
      <c r="F632" s="8" t="s">
        <v>18</v>
      </c>
      <c r="G632" s="14"/>
      <c r="H632" s="15">
        <v>26.95</v>
      </c>
      <c r="I632" s="14">
        <f t="shared" si="9"/>
        <v>0</v>
      </c>
    </row>
    <row r="633" spans="1:9" s="2" customFormat="1" ht="14.25" hidden="1">
      <c r="A633" s="11"/>
      <c r="B633" s="11" t="s">
        <v>2607</v>
      </c>
      <c r="C633" s="11" t="s">
        <v>2603</v>
      </c>
      <c r="D633" s="8" t="s">
        <v>408</v>
      </c>
      <c r="E633" s="8" t="s">
        <v>409</v>
      </c>
      <c r="F633" s="8" t="s">
        <v>19</v>
      </c>
      <c r="G633" s="14"/>
      <c r="H633" s="15">
        <v>39.950000000000003</v>
      </c>
      <c r="I633" s="14">
        <f t="shared" si="9"/>
        <v>0</v>
      </c>
    </row>
    <row r="634" spans="1:9" s="2" customFormat="1" ht="14.25" hidden="1">
      <c r="A634" s="28">
        <v>10</v>
      </c>
      <c r="B634" s="28" t="s">
        <v>2653</v>
      </c>
      <c r="C634" s="28" t="s">
        <v>2654</v>
      </c>
      <c r="D634" s="28" t="s">
        <v>2695</v>
      </c>
      <c r="E634" s="28" t="s">
        <v>2696</v>
      </c>
      <c r="F634" s="28" t="s">
        <v>17</v>
      </c>
      <c r="G634" s="35"/>
      <c r="H634" s="29">
        <v>13.95</v>
      </c>
      <c r="I634" s="29">
        <f t="shared" si="9"/>
        <v>0</v>
      </c>
    </row>
    <row r="635" spans="1:9" s="2" customFormat="1" ht="14.25" hidden="1">
      <c r="A635" s="11"/>
      <c r="B635" s="11" t="s">
        <v>2607</v>
      </c>
      <c r="C635" s="11" t="s">
        <v>2603</v>
      </c>
      <c r="D635" s="8" t="s">
        <v>1771</v>
      </c>
      <c r="E635" s="8" t="s">
        <v>1544</v>
      </c>
      <c r="F635" s="8" t="s">
        <v>18</v>
      </c>
      <c r="G635" s="14"/>
      <c r="H635" s="15">
        <v>26.95</v>
      </c>
      <c r="I635" s="14">
        <f t="shared" si="9"/>
        <v>0</v>
      </c>
    </row>
    <row r="636" spans="1:9" s="2" customFormat="1" ht="14.25" hidden="1">
      <c r="A636" s="11"/>
      <c r="B636" s="11" t="s">
        <v>2607</v>
      </c>
      <c r="C636" s="11" t="s">
        <v>2603</v>
      </c>
      <c r="D636" s="8" t="s">
        <v>1545</v>
      </c>
      <c r="E636" s="8" t="s">
        <v>1546</v>
      </c>
      <c r="F636" s="8" t="s">
        <v>18</v>
      </c>
      <c r="G636" s="14"/>
      <c r="H636" s="15">
        <v>26.95</v>
      </c>
      <c r="I636" s="14">
        <f t="shared" si="9"/>
        <v>0</v>
      </c>
    </row>
    <row r="637" spans="1:9" s="2" customFormat="1" ht="14.25" hidden="1">
      <c r="A637" s="11"/>
      <c r="B637" s="11" t="s">
        <v>2607</v>
      </c>
      <c r="C637" s="11" t="s">
        <v>2603</v>
      </c>
      <c r="D637" s="8" t="s">
        <v>1547</v>
      </c>
      <c r="E637" s="8" t="s">
        <v>411</v>
      </c>
      <c r="F637" s="8" t="s">
        <v>18</v>
      </c>
      <c r="G637" s="14"/>
      <c r="H637" s="15">
        <v>26.95</v>
      </c>
      <c r="I637" s="14">
        <f t="shared" si="9"/>
        <v>0</v>
      </c>
    </row>
    <row r="638" spans="1:9" s="2" customFormat="1" ht="14.25" hidden="1">
      <c r="A638" s="11"/>
      <c r="B638" s="11" t="s">
        <v>2607</v>
      </c>
      <c r="C638" s="11" t="s">
        <v>2603</v>
      </c>
      <c r="D638" s="8" t="s">
        <v>1548</v>
      </c>
      <c r="E638" s="8" t="s">
        <v>1549</v>
      </c>
      <c r="F638" s="8" t="s">
        <v>18</v>
      </c>
      <c r="G638" s="14"/>
      <c r="H638" s="15">
        <v>26.95</v>
      </c>
      <c r="I638" s="14">
        <f t="shared" si="9"/>
        <v>0</v>
      </c>
    </row>
    <row r="639" spans="1:9" s="2" customFormat="1" ht="14.25" hidden="1">
      <c r="A639" s="11"/>
      <c r="B639" s="11" t="s">
        <v>2607</v>
      </c>
      <c r="C639" s="11" t="s">
        <v>2603</v>
      </c>
      <c r="D639" s="8" t="s">
        <v>1550</v>
      </c>
      <c r="E639" s="8" t="s">
        <v>1551</v>
      </c>
      <c r="F639" s="8" t="s">
        <v>18</v>
      </c>
      <c r="G639" s="14"/>
      <c r="H639" s="15">
        <v>26.95</v>
      </c>
      <c r="I639" s="14">
        <f t="shared" si="9"/>
        <v>0</v>
      </c>
    </row>
    <row r="640" spans="1:9" s="2" customFormat="1" ht="14.25" hidden="1">
      <c r="A640" s="11"/>
      <c r="B640" s="11" t="s">
        <v>2607</v>
      </c>
      <c r="C640" s="11" t="s">
        <v>2603</v>
      </c>
      <c r="D640" s="8" t="s">
        <v>2038</v>
      </c>
      <c r="E640" s="8" t="s">
        <v>412</v>
      </c>
      <c r="F640" s="8" t="s">
        <v>18</v>
      </c>
      <c r="G640" s="14"/>
      <c r="H640" s="15">
        <v>26.95</v>
      </c>
      <c r="I640" s="14">
        <f t="shared" si="9"/>
        <v>0</v>
      </c>
    </row>
    <row r="641" spans="1:9" s="2" customFormat="1" ht="14.25" hidden="1">
      <c r="A641" s="11"/>
      <c r="B641" s="11" t="s">
        <v>2607</v>
      </c>
      <c r="C641" s="11" t="s">
        <v>2603</v>
      </c>
      <c r="D641" s="8" t="s">
        <v>2039</v>
      </c>
      <c r="E641" s="8" t="s">
        <v>2040</v>
      </c>
      <c r="F641" s="8" t="s">
        <v>18</v>
      </c>
      <c r="G641" s="14"/>
      <c r="H641" s="15">
        <v>26.95</v>
      </c>
      <c r="I641" s="14">
        <f t="shared" si="9"/>
        <v>0</v>
      </c>
    </row>
    <row r="642" spans="1:9" s="2" customFormat="1" ht="14.25" hidden="1">
      <c r="A642" s="11"/>
      <c r="B642" s="11" t="s">
        <v>2607</v>
      </c>
      <c r="C642" s="11" t="s">
        <v>2603</v>
      </c>
      <c r="D642" s="8" t="s">
        <v>1772</v>
      </c>
      <c r="E642" s="8" t="s">
        <v>413</v>
      </c>
      <c r="F642" s="8" t="s">
        <v>18</v>
      </c>
      <c r="G642" s="14"/>
      <c r="H642" s="15">
        <v>26.95</v>
      </c>
      <c r="I642" s="14">
        <f t="shared" si="9"/>
        <v>0</v>
      </c>
    </row>
    <row r="643" spans="1:9" s="2" customFormat="1" ht="14.25" hidden="1">
      <c r="A643" s="11"/>
      <c r="B643" s="11" t="s">
        <v>2607</v>
      </c>
      <c r="C643" s="11" t="s">
        <v>2603</v>
      </c>
      <c r="D643" s="8" t="s">
        <v>1552</v>
      </c>
      <c r="E643" s="8" t="s">
        <v>1553</v>
      </c>
      <c r="F643" s="8" t="s">
        <v>18</v>
      </c>
      <c r="G643" s="14"/>
      <c r="H643" s="15">
        <v>26.95</v>
      </c>
      <c r="I643" s="14">
        <f t="shared" si="9"/>
        <v>0</v>
      </c>
    </row>
    <row r="644" spans="1:9" s="2" customFormat="1" ht="14.25" hidden="1">
      <c r="A644" s="28">
        <v>10</v>
      </c>
      <c r="B644" s="28" t="s">
        <v>2653</v>
      </c>
      <c r="C644" s="28" t="s">
        <v>2654</v>
      </c>
      <c r="D644" s="28" t="s">
        <v>2697</v>
      </c>
      <c r="E644" s="28" t="s">
        <v>2698</v>
      </c>
      <c r="F644" s="28" t="s">
        <v>17</v>
      </c>
      <c r="G644" s="35"/>
      <c r="H644" s="29">
        <v>13.95</v>
      </c>
      <c r="I644" s="29">
        <f t="shared" si="9"/>
        <v>0</v>
      </c>
    </row>
    <row r="645" spans="1:9" s="2" customFormat="1" ht="14.25" hidden="1">
      <c r="A645" s="28">
        <v>10</v>
      </c>
      <c r="B645" s="28" t="s">
        <v>2653</v>
      </c>
      <c r="C645" s="28" t="s">
        <v>2654</v>
      </c>
      <c r="D645" s="28" t="s">
        <v>2699</v>
      </c>
      <c r="E645" s="28" t="s">
        <v>2700</v>
      </c>
      <c r="F645" s="28" t="s">
        <v>17</v>
      </c>
      <c r="G645" s="35"/>
      <c r="H645" s="29">
        <v>13.95</v>
      </c>
      <c r="I645" s="29">
        <f t="shared" si="9"/>
        <v>0</v>
      </c>
    </row>
    <row r="646" spans="1:9" s="2" customFormat="1" ht="14.25" hidden="1">
      <c r="A646" s="28">
        <v>15</v>
      </c>
      <c r="B646" s="28" t="s">
        <v>2607</v>
      </c>
      <c r="C646" s="28" t="s">
        <v>2604</v>
      </c>
      <c r="D646" s="28" t="s">
        <v>621</v>
      </c>
      <c r="E646" s="28" t="s">
        <v>622</v>
      </c>
      <c r="F646" s="28" t="s">
        <v>17</v>
      </c>
      <c r="G646" s="35"/>
      <c r="H646" s="29">
        <v>19.95</v>
      </c>
      <c r="I646" s="29">
        <f t="shared" ref="I646:I709" si="10">H646*G646</f>
        <v>0</v>
      </c>
    </row>
    <row r="647" spans="1:9" s="2" customFormat="1" ht="14.25" hidden="1">
      <c r="A647" s="11"/>
      <c r="B647" s="11" t="s">
        <v>2607</v>
      </c>
      <c r="C647" s="11" t="s">
        <v>2603</v>
      </c>
      <c r="D647" s="8" t="s">
        <v>2041</v>
      </c>
      <c r="E647" s="8" t="s">
        <v>2042</v>
      </c>
      <c r="F647" s="8" t="s">
        <v>17</v>
      </c>
      <c r="G647" s="14"/>
      <c r="H647" s="15">
        <v>19.95</v>
      </c>
      <c r="I647" s="14">
        <f t="shared" si="10"/>
        <v>0</v>
      </c>
    </row>
    <row r="648" spans="1:9" s="2" customFormat="1" ht="14.25" hidden="1">
      <c r="A648" s="11"/>
      <c r="B648" s="11" t="s">
        <v>2607</v>
      </c>
      <c r="C648" s="11" t="s">
        <v>2603</v>
      </c>
      <c r="D648" s="8" t="s">
        <v>1556</v>
      </c>
      <c r="E648" s="8" t="s">
        <v>1557</v>
      </c>
      <c r="F648" s="8" t="s">
        <v>17</v>
      </c>
      <c r="G648" s="14"/>
      <c r="H648" s="15">
        <v>19.95</v>
      </c>
      <c r="I648" s="14">
        <f t="shared" si="10"/>
        <v>0</v>
      </c>
    </row>
    <row r="649" spans="1:9" s="2" customFormat="1" ht="14.25" hidden="1">
      <c r="A649" s="11"/>
      <c r="B649" s="11" t="s">
        <v>2607</v>
      </c>
      <c r="C649" s="11" t="s">
        <v>2603</v>
      </c>
      <c r="D649" s="8" t="s">
        <v>1556</v>
      </c>
      <c r="E649" s="8" t="s">
        <v>1557</v>
      </c>
      <c r="F649" s="8" t="s">
        <v>18</v>
      </c>
      <c r="G649" s="14"/>
      <c r="H649" s="15">
        <v>26.95</v>
      </c>
      <c r="I649" s="14">
        <f t="shared" si="10"/>
        <v>0</v>
      </c>
    </row>
    <row r="650" spans="1:9" s="2" customFormat="1" ht="14.25" hidden="1">
      <c r="A650" s="11"/>
      <c r="B650" s="11" t="s">
        <v>2607</v>
      </c>
      <c r="C650" s="11" t="s">
        <v>2603</v>
      </c>
      <c r="D650" s="8" t="s">
        <v>1556</v>
      </c>
      <c r="E650" s="8" t="s">
        <v>1557</v>
      </c>
      <c r="F650" s="8" t="s">
        <v>19</v>
      </c>
      <c r="G650" s="14"/>
      <c r="H650" s="15">
        <v>39.950000000000003</v>
      </c>
      <c r="I650" s="14">
        <f t="shared" si="10"/>
        <v>0</v>
      </c>
    </row>
    <row r="651" spans="1:9" s="2" customFormat="1" ht="14.25" hidden="1">
      <c r="A651" s="11"/>
      <c r="B651" s="11" t="s">
        <v>2607</v>
      </c>
      <c r="C651" s="11" t="s">
        <v>2603</v>
      </c>
      <c r="D651" s="8" t="s">
        <v>414</v>
      </c>
      <c r="E651" s="8" t="s">
        <v>415</v>
      </c>
      <c r="F651" s="8" t="s">
        <v>17</v>
      </c>
      <c r="G651" s="14"/>
      <c r="H651" s="15">
        <v>19.95</v>
      </c>
      <c r="I651" s="14">
        <f t="shared" si="10"/>
        <v>0</v>
      </c>
    </row>
    <row r="652" spans="1:9" s="2" customFormat="1" ht="14.25" hidden="1">
      <c r="A652" s="28">
        <v>10</v>
      </c>
      <c r="B652" s="28" t="s">
        <v>2844</v>
      </c>
      <c r="C652" s="28" t="s">
        <v>2867</v>
      </c>
      <c r="D652" s="28" t="s">
        <v>2913</v>
      </c>
      <c r="E652" s="28" t="s">
        <v>2887</v>
      </c>
      <c r="F652" s="28" t="s">
        <v>2848</v>
      </c>
      <c r="G652" s="35"/>
      <c r="H652" s="29">
        <v>19.95</v>
      </c>
      <c r="I652" s="29">
        <f t="shared" si="10"/>
        <v>0</v>
      </c>
    </row>
    <row r="653" spans="1:9" s="2" customFormat="1" ht="14.25" hidden="1">
      <c r="A653" s="28">
        <v>10</v>
      </c>
      <c r="B653" s="28" t="s">
        <v>2607</v>
      </c>
      <c r="C653" s="28" t="s">
        <v>2604</v>
      </c>
      <c r="D653" s="28" t="s">
        <v>627</v>
      </c>
      <c r="E653" s="28" t="s">
        <v>628</v>
      </c>
      <c r="F653" s="28" t="s">
        <v>17</v>
      </c>
      <c r="G653" s="35"/>
      <c r="H653" s="29">
        <v>19.95</v>
      </c>
      <c r="I653" s="29">
        <f t="shared" si="10"/>
        <v>0</v>
      </c>
    </row>
    <row r="654" spans="1:9" s="2" customFormat="1" ht="14.25" hidden="1">
      <c r="A654" s="11"/>
      <c r="B654" s="11" t="s">
        <v>2607</v>
      </c>
      <c r="C654" s="11" t="s">
        <v>2603</v>
      </c>
      <c r="D654" s="8" t="s">
        <v>416</v>
      </c>
      <c r="E654" s="8" t="s">
        <v>417</v>
      </c>
      <c r="F654" s="8" t="s">
        <v>17</v>
      </c>
      <c r="G654" s="14"/>
      <c r="H654" s="15">
        <v>19.95</v>
      </c>
      <c r="I654" s="14">
        <f t="shared" si="10"/>
        <v>0</v>
      </c>
    </row>
    <row r="655" spans="1:9" s="2" customFormat="1" ht="14.25" hidden="1">
      <c r="A655" s="11"/>
      <c r="B655" s="11" t="s">
        <v>2607</v>
      </c>
      <c r="C655" s="11" t="s">
        <v>2603</v>
      </c>
      <c r="D655" s="8" t="s">
        <v>418</v>
      </c>
      <c r="E655" s="8" t="s">
        <v>419</v>
      </c>
      <c r="F655" s="8" t="s">
        <v>18</v>
      </c>
      <c r="G655" s="14"/>
      <c r="H655" s="15">
        <v>26.95</v>
      </c>
      <c r="I655" s="14">
        <f t="shared" si="10"/>
        <v>0</v>
      </c>
    </row>
    <row r="656" spans="1:9" s="2" customFormat="1" ht="14.25" hidden="1">
      <c r="A656" s="11"/>
      <c r="B656" s="11" t="s">
        <v>2607</v>
      </c>
      <c r="C656" s="11" t="s">
        <v>2603</v>
      </c>
      <c r="D656" s="8" t="s">
        <v>2043</v>
      </c>
      <c r="E656" s="8" t="s">
        <v>2044</v>
      </c>
      <c r="F656" s="8" t="s">
        <v>18</v>
      </c>
      <c r="G656" s="14"/>
      <c r="H656" s="15">
        <v>26.95</v>
      </c>
      <c r="I656" s="14">
        <f t="shared" si="10"/>
        <v>0</v>
      </c>
    </row>
    <row r="657" spans="1:9" s="2" customFormat="1" ht="14.25" hidden="1">
      <c r="A657" s="11"/>
      <c r="B657" s="11" t="s">
        <v>2607</v>
      </c>
      <c r="C657" s="11" t="s">
        <v>2603</v>
      </c>
      <c r="D657" s="8" t="s">
        <v>1558</v>
      </c>
      <c r="E657" s="8" t="s">
        <v>1559</v>
      </c>
      <c r="F657" s="8" t="s">
        <v>17</v>
      </c>
      <c r="G657" s="14"/>
      <c r="H657" s="15">
        <v>19.95</v>
      </c>
      <c r="I657" s="14">
        <f t="shared" si="10"/>
        <v>0</v>
      </c>
    </row>
    <row r="658" spans="1:9" s="2" customFormat="1" ht="14.25" hidden="1">
      <c r="A658" s="11"/>
      <c r="B658" s="11" t="s">
        <v>2607</v>
      </c>
      <c r="C658" s="11" t="s">
        <v>2603</v>
      </c>
      <c r="D658" s="8" t="s">
        <v>1558</v>
      </c>
      <c r="E658" s="8" t="s">
        <v>1559</v>
      </c>
      <c r="F658" s="8" t="s">
        <v>18</v>
      </c>
      <c r="G658" s="14"/>
      <c r="H658" s="15">
        <v>26.95</v>
      </c>
      <c r="I658" s="14">
        <f t="shared" si="10"/>
        <v>0</v>
      </c>
    </row>
    <row r="659" spans="1:9" s="2" customFormat="1" ht="14.25" hidden="1">
      <c r="A659" s="11"/>
      <c r="B659" s="11" t="s">
        <v>2607</v>
      </c>
      <c r="C659" s="11" t="s">
        <v>2603</v>
      </c>
      <c r="D659" s="8" t="s">
        <v>420</v>
      </c>
      <c r="E659" s="8" t="s">
        <v>421</v>
      </c>
      <c r="F659" s="8" t="s">
        <v>17</v>
      </c>
      <c r="G659" s="14"/>
      <c r="H659" s="15">
        <v>19.95</v>
      </c>
      <c r="I659" s="14">
        <f t="shared" si="10"/>
        <v>0</v>
      </c>
    </row>
    <row r="660" spans="1:9" s="2" customFormat="1" ht="14.25" hidden="1">
      <c r="A660" s="11"/>
      <c r="B660" s="11" t="s">
        <v>2607</v>
      </c>
      <c r="C660" s="11" t="s">
        <v>2603</v>
      </c>
      <c r="D660" s="8" t="s">
        <v>420</v>
      </c>
      <c r="E660" s="8" t="s">
        <v>421</v>
      </c>
      <c r="F660" s="8" t="s">
        <v>18</v>
      </c>
      <c r="G660" s="14"/>
      <c r="H660" s="15">
        <v>26.95</v>
      </c>
      <c r="I660" s="14">
        <f t="shared" si="10"/>
        <v>0</v>
      </c>
    </row>
    <row r="661" spans="1:9" s="2" customFormat="1" ht="14.25" hidden="1">
      <c r="A661" s="11"/>
      <c r="B661" s="11" t="s">
        <v>2607</v>
      </c>
      <c r="C661" s="11" t="s">
        <v>2603</v>
      </c>
      <c r="D661" s="8" t="s">
        <v>420</v>
      </c>
      <c r="E661" s="8" t="s">
        <v>421</v>
      </c>
      <c r="F661" s="8" t="s">
        <v>19</v>
      </c>
      <c r="G661" s="14"/>
      <c r="H661" s="15">
        <v>39.950000000000003</v>
      </c>
      <c r="I661" s="14">
        <f t="shared" si="10"/>
        <v>0</v>
      </c>
    </row>
    <row r="662" spans="1:9" s="2" customFormat="1" ht="14.25" hidden="1">
      <c r="A662" s="11"/>
      <c r="B662" s="11" t="s">
        <v>2607</v>
      </c>
      <c r="C662" s="11" t="s">
        <v>2603</v>
      </c>
      <c r="D662" s="8" t="s">
        <v>422</v>
      </c>
      <c r="E662" s="8" t="s">
        <v>423</v>
      </c>
      <c r="F662" s="8" t="s">
        <v>17</v>
      </c>
      <c r="G662" s="14"/>
      <c r="H662" s="15">
        <v>19.95</v>
      </c>
      <c r="I662" s="14">
        <f t="shared" si="10"/>
        <v>0</v>
      </c>
    </row>
    <row r="663" spans="1:9" s="2" customFormat="1" ht="14.25" hidden="1">
      <c r="A663" s="11"/>
      <c r="B663" s="11" t="s">
        <v>2607</v>
      </c>
      <c r="C663" s="11" t="s">
        <v>2603</v>
      </c>
      <c r="D663" s="8" t="s">
        <v>422</v>
      </c>
      <c r="E663" s="8" t="s">
        <v>423</v>
      </c>
      <c r="F663" s="8" t="s">
        <v>18</v>
      </c>
      <c r="G663" s="14"/>
      <c r="H663" s="15">
        <v>26.95</v>
      </c>
      <c r="I663" s="14">
        <f t="shared" si="10"/>
        <v>0</v>
      </c>
    </row>
    <row r="664" spans="1:9" s="2" customFormat="1" ht="14.25" hidden="1">
      <c r="A664" s="11"/>
      <c r="B664" s="11" t="s">
        <v>2607</v>
      </c>
      <c r="C664" s="11" t="s">
        <v>2603</v>
      </c>
      <c r="D664" s="8" t="s">
        <v>422</v>
      </c>
      <c r="E664" s="8" t="s">
        <v>423</v>
      </c>
      <c r="F664" s="8" t="s">
        <v>19</v>
      </c>
      <c r="G664" s="14"/>
      <c r="H664" s="15">
        <v>39.950000000000003</v>
      </c>
      <c r="I664" s="14">
        <f t="shared" si="10"/>
        <v>0</v>
      </c>
    </row>
    <row r="665" spans="1:9" s="2" customFormat="1" ht="14.25" hidden="1">
      <c r="A665" s="11"/>
      <c r="B665" s="11" t="s">
        <v>2607</v>
      </c>
      <c r="C665" s="11" t="s">
        <v>2603</v>
      </c>
      <c r="D665" s="8" t="s">
        <v>2045</v>
      </c>
      <c r="E665" s="8" t="s">
        <v>2046</v>
      </c>
      <c r="F665" s="8" t="s">
        <v>18</v>
      </c>
      <c r="G665" s="14"/>
      <c r="H665" s="15">
        <v>26.95</v>
      </c>
      <c r="I665" s="14">
        <f t="shared" si="10"/>
        <v>0</v>
      </c>
    </row>
    <row r="666" spans="1:9" s="2" customFormat="1" ht="14.25" hidden="1">
      <c r="A666" s="11"/>
      <c r="B666" s="11" t="s">
        <v>2607</v>
      </c>
      <c r="C666" s="11" t="s">
        <v>2603</v>
      </c>
      <c r="D666" s="8" t="s">
        <v>424</v>
      </c>
      <c r="E666" s="8" t="s">
        <v>425</v>
      </c>
      <c r="F666" s="8" t="s">
        <v>18</v>
      </c>
      <c r="G666" s="14"/>
      <c r="H666" s="15">
        <v>26.95</v>
      </c>
      <c r="I666" s="14">
        <f t="shared" si="10"/>
        <v>0</v>
      </c>
    </row>
    <row r="667" spans="1:9" s="2" customFormat="1" ht="14.25" hidden="1">
      <c r="A667" s="11"/>
      <c r="B667" s="11" t="s">
        <v>2607</v>
      </c>
      <c r="C667" s="11" t="s">
        <v>2603</v>
      </c>
      <c r="D667" s="8" t="s">
        <v>426</v>
      </c>
      <c r="E667" s="8" t="s">
        <v>427</v>
      </c>
      <c r="F667" s="8" t="s">
        <v>17</v>
      </c>
      <c r="G667" s="14"/>
      <c r="H667" s="15">
        <v>19.95</v>
      </c>
      <c r="I667" s="14">
        <f t="shared" si="10"/>
        <v>0</v>
      </c>
    </row>
    <row r="668" spans="1:9" s="2" customFormat="1" ht="14.25" hidden="1">
      <c r="A668" s="28">
        <v>5</v>
      </c>
      <c r="B668" s="28" t="s">
        <v>2607</v>
      </c>
      <c r="C668" s="28" t="s">
        <v>2604</v>
      </c>
      <c r="D668" s="28" t="s">
        <v>631</v>
      </c>
      <c r="E668" s="28" t="s">
        <v>632</v>
      </c>
      <c r="F668" s="28" t="s">
        <v>17</v>
      </c>
      <c r="G668" s="35"/>
      <c r="H668" s="29">
        <v>19.95</v>
      </c>
      <c r="I668" s="29">
        <f t="shared" si="10"/>
        <v>0</v>
      </c>
    </row>
    <row r="669" spans="1:9" s="2" customFormat="1" ht="14.25" hidden="1">
      <c r="A669" s="11"/>
      <c r="B669" s="11" t="s">
        <v>2607</v>
      </c>
      <c r="C669" s="11" t="s">
        <v>2603</v>
      </c>
      <c r="D669" s="8" t="s">
        <v>428</v>
      </c>
      <c r="E669" s="8" t="s">
        <v>429</v>
      </c>
      <c r="F669" s="8" t="s">
        <v>17</v>
      </c>
      <c r="G669" s="14"/>
      <c r="H669" s="15">
        <v>19.95</v>
      </c>
      <c r="I669" s="14">
        <f t="shared" si="10"/>
        <v>0</v>
      </c>
    </row>
    <row r="670" spans="1:9" s="2" customFormat="1" ht="14.25" hidden="1">
      <c r="A670" s="11"/>
      <c r="B670" s="11" t="s">
        <v>2607</v>
      </c>
      <c r="C670" s="11" t="s">
        <v>2603</v>
      </c>
      <c r="D670" s="8" t="s">
        <v>428</v>
      </c>
      <c r="E670" s="8" t="s">
        <v>429</v>
      </c>
      <c r="F670" s="8" t="s">
        <v>18</v>
      </c>
      <c r="G670" s="14"/>
      <c r="H670" s="15">
        <v>26.95</v>
      </c>
      <c r="I670" s="14">
        <f t="shared" si="10"/>
        <v>0</v>
      </c>
    </row>
    <row r="671" spans="1:9" s="2" customFormat="1" ht="14.25" hidden="1">
      <c r="A671" s="11"/>
      <c r="B671" s="11" t="s">
        <v>2607</v>
      </c>
      <c r="C671" s="11" t="s">
        <v>2603</v>
      </c>
      <c r="D671" s="8" t="s">
        <v>428</v>
      </c>
      <c r="E671" s="8" t="s">
        <v>429</v>
      </c>
      <c r="F671" s="8" t="s">
        <v>19</v>
      </c>
      <c r="G671" s="14"/>
      <c r="H671" s="15">
        <v>39.950000000000003</v>
      </c>
      <c r="I671" s="14">
        <f t="shared" si="10"/>
        <v>0</v>
      </c>
    </row>
    <row r="672" spans="1:9" s="2" customFormat="1" ht="14.25" hidden="1">
      <c r="A672" s="11"/>
      <c r="B672" s="11" t="s">
        <v>2607</v>
      </c>
      <c r="C672" s="11" t="s">
        <v>2603</v>
      </c>
      <c r="D672" s="8" t="s">
        <v>1560</v>
      </c>
      <c r="E672" s="8" t="s">
        <v>1561</v>
      </c>
      <c r="F672" s="8" t="s">
        <v>17</v>
      </c>
      <c r="G672" s="14"/>
      <c r="H672" s="15">
        <v>19.95</v>
      </c>
      <c r="I672" s="14">
        <f t="shared" si="10"/>
        <v>0</v>
      </c>
    </row>
    <row r="673" spans="1:9" s="2" customFormat="1" ht="14.25" hidden="1">
      <c r="A673" s="11"/>
      <c r="B673" s="11" t="s">
        <v>2607</v>
      </c>
      <c r="C673" s="11" t="s">
        <v>2603</v>
      </c>
      <c r="D673" s="8" t="s">
        <v>430</v>
      </c>
      <c r="E673" s="8" t="s">
        <v>431</v>
      </c>
      <c r="F673" s="8" t="s">
        <v>18</v>
      </c>
      <c r="G673" s="14"/>
      <c r="H673" s="15">
        <v>26.95</v>
      </c>
      <c r="I673" s="14">
        <f t="shared" si="10"/>
        <v>0</v>
      </c>
    </row>
    <row r="674" spans="1:9" s="2" customFormat="1" ht="14.25" hidden="1">
      <c r="A674" s="11"/>
      <c r="B674" s="11" t="s">
        <v>2607</v>
      </c>
      <c r="C674" s="11" t="s">
        <v>2603</v>
      </c>
      <c r="D674" s="8" t="s">
        <v>432</v>
      </c>
      <c r="E674" s="8" t="s">
        <v>433</v>
      </c>
      <c r="F674" s="8" t="s">
        <v>17</v>
      </c>
      <c r="G674" s="14"/>
      <c r="H674" s="15">
        <v>19.95</v>
      </c>
      <c r="I674" s="14">
        <f t="shared" si="10"/>
        <v>0</v>
      </c>
    </row>
    <row r="675" spans="1:9" s="2" customFormat="1" ht="14.25" hidden="1">
      <c r="A675" s="11"/>
      <c r="B675" s="11" t="s">
        <v>2607</v>
      </c>
      <c r="C675" s="11" t="s">
        <v>2603</v>
      </c>
      <c r="D675" s="8" t="s">
        <v>432</v>
      </c>
      <c r="E675" s="8" t="s">
        <v>433</v>
      </c>
      <c r="F675" s="8" t="s">
        <v>18</v>
      </c>
      <c r="G675" s="14"/>
      <c r="H675" s="15">
        <v>26.95</v>
      </c>
      <c r="I675" s="14">
        <f t="shared" si="10"/>
        <v>0</v>
      </c>
    </row>
    <row r="676" spans="1:9" s="2" customFormat="1" ht="14.25" hidden="1">
      <c r="A676" s="11"/>
      <c r="B676" s="11" t="s">
        <v>2607</v>
      </c>
      <c r="C676" s="11" t="s">
        <v>2603</v>
      </c>
      <c r="D676" s="8" t="s">
        <v>432</v>
      </c>
      <c r="E676" s="8" t="s">
        <v>433</v>
      </c>
      <c r="F676" s="8" t="s">
        <v>19</v>
      </c>
      <c r="G676" s="14"/>
      <c r="H676" s="15">
        <v>39.950000000000003</v>
      </c>
      <c r="I676" s="14">
        <f t="shared" si="10"/>
        <v>0</v>
      </c>
    </row>
    <row r="677" spans="1:9" s="2" customFormat="1" ht="14.25" hidden="1">
      <c r="A677" s="11"/>
      <c r="B677" s="11" t="s">
        <v>2607</v>
      </c>
      <c r="C677" s="11" t="s">
        <v>2603</v>
      </c>
      <c r="D677" s="8" t="s">
        <v>434</v>
      </c>
      <c r="E677" s="8" t="s">
        <v>435</v>
      </c>
      <c r="F677" s="8" t="s">
        <v>17</v>
      </c>
      <c r="G677" s="14"/>
      <c r="H677" s="15">
        <v>19.95</v>
      </c>
      <c r="I677" s="14">
        <f t="shared" si="10"/>
        <v>0</v>
      </c>
    </row>
    <row r="678" spans="1:9" s="2" customFormat="1" ht="14.25" hidden="1">
      <c r="A678" s="11"/>
      <c r="B678" s="11" t="s">
        <v>2607</v>
      </c>
      <c r="C678" s="11" t="s">
        <v>2603</v>
      </c>
      <c r="D678" s="8" t="s">
        <v>434</v>
      </c>
      <c r="E678" s="8" t="s">
        <v>435</v>
      </c>
      <c r="F678" s="8" t="s">
        <v>18</v>
      </c>
      <c r="G678" s="14"/>
      <c r="H678" s="15">
        <v>26.95</v>
      </c>
      <c r="I678" s="14">
        <f t="shared" si="10"/>
        <v>0</v>
      </c>
    </row>
    <row r="679" spans="1:9" s="2" customFormat="1" ht="14.25" hidden="1">
      <c r="A679" s="11"/>
      <c r="B679" s="11" t="s">
        <v>2607</v>
      </c>
      <c r="C679" s="11" t="s">
        <v>2603</v>
      </c>
      <c r="D679" s="8" t="s">
        <v>1773</v>
      </c>
      <c r="E679" s="8" t="s">
        <v>436</v>
      </c>
      <c r="F679" s="8" t="s">
        <v>17</v>
      </c>
      <c r="G679" s="14"/>
      <c r="H679" s="15">
        <v>19.95</v>
      </c>
      <c r="I679" s="14">
        <f t="shared" si="10"/>
        <v>0</v>
      </c>
    </row>
    <row r="680" spans="1:9" s="2" customFormat="1" ht="14.25" hidden="1">
      <c r="A680" s="28">
        <v>5</v>
      </c>
      <c r="B680" s="28" t="s">
        <v>2607</v>
      </c>
      <c r="C680" s="28" t="s">
        <v>2604</v>
      </c>
      <c r="D680" s="28" t="s">
        <v>633</v>
      </c>
      <c r="E680" s="28" t="s">
        <v>634</v>
      </c>
      <c r="F680" s="28" t="s">
        <v>17</v>
      </c>
      <c r="G680" s="35"/>
      <c r="H680" s="29">
        <v>19.95</v>
      </c>
      <c r="I680" s="29">
        <f t="shared" si="10"/>
        <v>0</v>
      </c>
    </row>
    <row r="681" spans="1:9" s="2" customFormat="1" ht="14.25" hidden="1">
      <c r="A681" s="11"/>
      <c r="B681" s="11" t="s">
        <v>2607</v>
      </c>
      <c r="C681" s="11" t="s">
        <v>2603</v>
      </c>
      <c r="D681" s="8" t="s">
        <v>1773</v>
      </c>
      <c r="E681" s="8" t="s">
        <v>436</v>
      </c>
      <c r="F681" s="8" t="s">
        <v>19</v>
      </c>
      <c r="G681" s="14"/>
      <c r="H681" s="15">
        <v>39.950000000000003</v>
      </c>
      <c r="I681" s="14">
        <f t="shared" si="10"/>
        <v>0</v>
      </c>
    </row>
    <row r="682" spans="1:9" s="2" customFormat="1" ht="14.25" hidden="1">
      <c r="A682" s="11"/>
      <c r="B682" s="11" t="s">
        <v>2607</v>
      </c>
      <c r="C682" s="11" t="s">
        <v>2603</v>
      </c>
      <c r="D682" s="8" t="s">
        <v>437</v>
      </c>
      <c r="E682" s="8" t="s">
        <v>438</v>
      </c>
      <c r="F682" s="8" t="s">
        <v>2</v>
      </c>
      <c r="G682" s="14"/>
      <c r="H682" s="15">
        <v>19.95</v>
      </c>
      <c r="I682" s="14">
        <f t="shared" si="10"/>
        <v>0</v>
      </c>
    </row>
    <row r="683" spans="1:9" s="2" customFormat="1" ht="14.25" hidden="1">
      <c r="A683" s="11"/>
      <c r="B683" s="11" t="s">
        <v>2607</v>
      </c>
      <c r="C683" s="11" t="s">
        <v>2603</v>
      </c>
      <c r="D683" s="8" t="s">
        <v>437</v>
      </c>
      <c r="E683" s="8" t="s">
        <v>438</v>
      </c>
      <c r="F683" s="8" t="s">
        <v>18</v>
      </c>
      <c r="G683" s="14"/>
      <c r="H683" s="15">
        <v>26.95</v>
      </c>
      <c r="I683" s="14">
        <f t="shared" si="10"/>
        <v>0</v>
      </c>
    </row>
    <row r="684" spans="1:9" s="2" customFormat="1" ht="14.25" hidden="1">
      <c r="A684" s="11"/>
      <c r="B684" s="11" t="s">
        <v>2607</v>
      </c>
      <c r="C684" s="11" t="s">
        <v>2603</v>
      </c>
      <c r="D684" s="8" t="s">
        <v>437</v>
      </c>
      <c r="E684" s="8" t="s">
        <v>438</v>
      </c>
      <c r="F684" s="8" t="s">
        <v>19</v>
      </c>
      <c r="G684" s="14"/>
      <c r="H684" s="15">
        <v>39.950000000000003</v>
      </c>
      <c r="I684" s="14">
        <f t="shared" si="10"/>
        <v>0</v>
      </c>
    </row>
    <row r="685" spans="1:9" s="2" customFormat="1" ht="14.25" hidden="1">
      <c r="A685" s="11"/>
      <c r="B685" s="11" t="s">
        <v>2607</v>
      </c>
      <c r="C685" s="11" t="s">
        <v>2603</v>
      </c>
      <c r="D685" s="8" t="s">
        <v>439</v>
      </c>
      <c r="E685" s="8" t="s">
        <v>440</v>
      </c>
      <c r="F685" s="8" t="s">
        <v>17</v>
      </c>
      <c r="G685" s="14"/>
      <c r="H685" s="15">
        <v>19.95</v>
      </c>
      <c r="I685" s="14">
        <f t="shared" si="10"/>
        <v>0</v>
      </c>
    </row>
    <row r="686" spans="1:9" s="2" customFormat="1" ht="14.25" hidden="1">
      <c r="A686" s="11"/>
      <c r="B686" s="11" t="s">
        <v>2607</v>
      </c>
      <c r="C686" s="11" t="s">
        <v>2603</v>
      </c>
      <c r="D686" s="8" t="s">
        <v>439</v>
      </c>
      <c r="E686" s="8" t="s">
        <v>440</v>
      </c>
      <c r="F686" s="8" t="s">
        <v>18</v>
      </c>
      <c r="G686" s="14"/>
      <c r="H686" s="15">
        <v>26.95</v>
      </c>
      <c r="I686" s="14">
        <f t="shared" si="10"/>
        <v>0</v>
      </c>
    </row>
    <row r="687" spans="1:9" s="2" customFormat="1" ht="14.25" hidden="1">
      <c r="A687" s="11"/>
      <c r="B687" s="11" t="s">
        <v>2607</v>
      </c>
      <c r="C687" s="11" t="s">
        <v>2603</v>
      </c>
      <c r="D687" s="8" t="s">
        <v>439</v>
      </c>
      <c r="E687" s="8" t="s">
        <v>440</v>
      </c>
      <c r="F687" s="8" t="s">
        <v>19</v>
      </c>
      <c r="G687" s="14"/>
      <c r="H687" s="15">
        <v>39.950000000000003</v>
      </c>
      <c r="I687" s="14">
        <f t="shared" si="10"/>
        <v>0</v>
      </c>
    </row>
    <row r="688" spans="1:9" s="2" customFormat="1" ht="14.25" hidden="1">
      <c r="A688" s="11"/>
      <c r="B688" s="11" t="s">
        <v>2607</v>
      </c>
      <c r="C688" s="11" t="s">
        <v>2603</v>
      </c>
      <c r="D688" s="8" t="s">
        <v>441</v>
      </c>
      <c r="E688" s="8" t="s">
        <v>442</v>
      </c>
      <c r="F688" s="8" t="s">
        <v>17</v>
      </c>
      <c r="G688" s="14"/>
      <c r="H688" s="15">
        <v>19.95</v>
      </c>
      <c r="I688" s="14">
        <f t="shared" si="10"/>
        <v>0</v>
      </c>
    </row>
    <row r="689" spans="1:9" s="2" customFormat="1" ht="14.25" hidden="1">
      <c r="A689" s="11"/>
      <c r="B689" s="11" t="s">
        <v>2607</v>
      </c>
      <c r="C689" s="11" t="s">
        <v>2603</v>
      </c>
      <c r="D689" s="8" t="s">
        <v>441</v>
      </c>
      <c r="E689" s="8" t="s">
        <v>442</v>
      </c>
      <c r="F689" s="8" t="s">
        <v>18</v>
      </c>
      <c r="G689" s="14"/>
      <c r="H689" s="15">
        <v>26.95</v>
      </c>
      <c r="I689" s="14">
        <f t="shared" si="10"/>
        <v>0</v>
      </c>
    </row>
    <row r="690" spans="1:9" s="2" customFormat="1" ht="14.25" hidden="1">
      <c r="A690" s="11"/>
      <c r="B690" s="11" t="s">
        <v>2607</v>
      </c>
      <c r="C690" s="11" t="s">
        <v>2603</v>
      </c>
      <c r="D690" s="8" t="s">
        <v>441</v>
      </c>
      <c r="E690" s="8" t="s">
        <v>442</v>
      </c>
      <c r="F690" s="8" t="s">
        <v>19</v>
      </c>
      <c r="G690" s="14"/>
      <c r="H690" s="15">
        <v>39.950000000000003</v>
      </c>
      <c r="I690" s="14">
        <f t="shared" si="10"/>
        <v>0</v>
      </c>
    </row>
    <row r="691" spans="1:9" s="2" customFormat="1" ht="14.25" hidden="1">
      <c r="A691" s="11"/>
      <c r="B691" s="11" t="s">
        <v>2607</v>
      </c>
      <c r="C691" s="11" t="s">
        <v>2603</v>
      </c>
      <c r="D691" s="8" t="s">
        <v>443</v>
      </c>
      <c r="E691" s="8" t="s">
        <v>444</v>
      </c>
      <c r="F691" s="8" t="s">
        <v>17</v>
      </c>
      <c r="G691" s="14"/>
      <c r="H691" s="15">
        <v>19.95</v>
      </c>
      <c r="I691" s="14">
        <f t="shared" si="10"/>
        <v>0</v>
      </c>
    </row>
    <row r="692" spans="1:9" s="2" customFormat="1" ht="14.25" hidden="1">
      <c r="A692" s="11"/>
      <c r="B692" s="11" t="s">
        <v>2607</v>
      </c>
      <c r="C692" s="11" t="s">
        <v>2603</v>
      </c>
      <c r="D692" s="8" t="s">
        <v>443</v>
      </c>
      <c r="E692" s="8" t="s">
        <v>444</v>
      </c>
      <c r="F692" s="8" t="s">
        <v>18</v>
      </c>
      <c r="G692" s="14"/>
      <c r="H692" s="15">
        <v>26.95</v>
      </c>
      <c r="I692" s="14">
        <f t="shared" si="10"/>
        <v>0</v>
      </c>
    </row>
    <row r="693" spans="1:9" s="2" customFormat="1" ht="14.25" hidden="1">
      <c r="A693" s="11"/>
      <c r="B693" s="11" t="s">
        <v>2607</v>
      </c>
      <c r="C693" s="11" t="s">
        <v>2603</v>
      </c>
      <c r="D693" s="8" t="s">
        <v>443</v>
      </c>
      <c r="E693" s="8" t="s">
        <v>444</v>
      </c>
      <c r="F693" s="8" t="s">
        <v>19</v>
      </c>
      <c r="G693" s="14"/>
      <c r="H693" s="15">
        <v>39.950000000000003</v>
      </c>
      <c r="I693" s="14">
        <f t="shared" si="10"/>
        <v>0</v>
      </c>
    </row>
    <row r="694" spans="1:9" s="2" customFormat="1" ht="14.25" hidden="1">
      <c r="A694" s="11"/>
      <c r="B694" s="11" t="s">
        <v>2607</v>
      </c>
      <c r="C694" s="11" t="s">
        <v>2603</v>
      </c>
      <c r="D694" s="8" t="s">
        <v>445</v>
      </c>
      <c r="E694" s="8" t="s">
        <v>446</v>
      </c>
      <c r="F694" s="8" t="s">
        <v>17</v>
      </c>
      <c r="G694" s="14"/>
      <c r="H694" s="15">
        <v>19.95</v>
      </c>
      <c r="I694" s="14">
        <f t="shared" si="10"/>
        <v>0</v>
      </c>
    </row>
    <row r="695" spans="1:9" s="2" customFormat="1" ht="14.25" hidden="1">
      <c r="A695" s="11"/>
      <c r="B695" s="11" t="s">
        <v>2607</v>
      </c>
      <c r="C695" s="11" t="s">
        <v>2603</v>
      </c>
      <c r="D695" s="8" t="s">
        <v>445</v>
      </c>
      <c r="E695" s="8" t="s">
        <v>446</v>
      </c>
      <c r="F695" s="8" t="s">
        <v>18</v>
      </c>
      <c r="G695" s="14"/>
      <c r="H695" s="15">
        <v>26.95</v>
      </c>
      <c r="I695" s="14">
        <f t="shared" si="10"/>
        <v>0</v>
      </c>
    </row>
    <row r="696" spans="1:9" s="2" customFormat="1" ht="14.25" hidden="1">
      <c r="A696" s="11"/>
      <c r="B696" s="11" t="s">
        <v>2607</v>
      </c>
      <c r="C696" s="11" t="s">
        <v>2603</v>
      </c>
      <c r="D696" s="8" t="s">
        <v>447</v>
      </c>
      <c r="E696" s="8" t="s">
        <v>448</v>
      </c>
      <c r="F696" s="8" t="s">
        <v>17</v>
      </c>
      <c r="G696" s="14"/>
      <c r="H696" s="15">
        <v>19.95</v>
      </c>
      <c r="I696" s="14">
        <f t="shared" si="10"/>
        <v>0</v>
      </c>
    </row>
    <row r="697" spans="1:9" s="2" customFormat="1" ht="14.25" hidden="1">
      <c r="A697" s="11"/>
      <c r="B697" s="11" t="s">
        <v>2607</v>
      </c>
      <c r="C697" s="11" t="s">
        <v>2603</v>
      </c>
      <c r="D697" s="8" t="s">
        <v>449</v>
      </c>
      <c r="E697" s="8" t="s">
        <v>450</v>
      </c>
      <c r="F697" s="8" t="s">
        <v>2</v>
      </c>
      <c r="G697" s="14"/>
      <c r="H697" s="15">
        <v>19.95</v>
      </c>
      <c r="I697" s="14">
        <f t="shared" si="10"/>
        <v>0</v>
      </c>
    </row>
    <row r="698" spans="1:9" s="2" customFormat="1" ht="14.25" hidden="1">
      <c r="A698" s="11"/>
      <c r="B698" s="11" t="s">
        <v>2607</v>
      </c>
      <c r="C698" s="11" t="s">
        <v>2603</v>
      </c>
      <c r="D698" s="8" t="s">
        <v>449</v>
      </c>
      <c r="E698" s="8" t="s">
        <v>450</v>
      </c>
      <c r="F698" s="8" t="s">
        <v>18</v>
      </c>
      <c r="G698" s="14"/>
      <c r="H698" s="15">
        <v>26.95</v>
      </c>
      <c r="I698" s="14">
        <f t="shared" si="10"/>
        <v>0</v>
      </c>
    </row>
    <row r="699" spans="1:9" s="2" customFormat="1" ht="14.25" hidden="1">
      <c r="A699" s="11"/>
      <c r="B699" s="11" t="s">
        <v>2607</v>
      </c>
      <c r="C699" s="11" t="s">
        <v>2603</v>
      </c>
      <c r="D699" s="8" t="s">
        <v>449</v>
      </c>
      <c r="E699" s="8" t="s">
        <v>450</v>
      </c>
      <c r="F699" s="8" t="s">
        <v>19</v>
      </c>
      <c r="G699" s="14"/>
      <c r="H699" s="15">
        <v>39.950000000000003</v>
      </c>
      <c r="I699" s="14">
        <f t="shared" si="10"/>
        <v>0</v>
      </c>
    </row>
    <row r="700" spans="1:9" s="2" customFormat="1" ht="14.25" hidden="1">
      <c r="A700" s="11"/>
      <c r="B700" s="11" t="s">
        <v>2607</v>
      </c>
      <c r="C700" s="11" t="s">
        <v>2603</v>
      </c>
      <c r="D700" s="8" t="s">
        <v>451</v>
      </c>
      <c r="E700" s="8" t="s">
        <v>452</v>
      </c>
      <c r="F700" s="8" t="s">
        <v>17</v>
      </c>
      <c r="G700" s="14"/>
      <c r="H700" s="15">
        <v>19.95</v>
      </c>
      <c r="I700" s="14">
        <f t="shared" si="10"/>
        <v>0</v>
      </c>
    </row>
    <row r="701" spans="1:9" s="2" customFormat="1" ht="14.25" hidden="1">
      <c r="A701" s="11"/>
      <c r="B701" s="11" t="s">
        <v>2607</v>
      </c>
      <c r="C701" s="11" t="s">
        <v>2603</v>
      </c>
      <c r="D701" s="8" t="s">
        <v>451</v>
      </c>
      <c r="E701" s="8" t="s">
        <v>452</v>
      </c>
      <c r="F701" s="8" t="s">
        <v>18</v>
      </c>
      <c r="G701" s="14"/>
      <c r="H701" s="15">
        <v>26.95</v>
      </c>
      <c r="I701" s="14">
        <f t="shared" si="10"/>
        <v>0</v>
      </c>
    </row>
    <row r="702" spans="1:9" s="2" customFormat="1" ht="14.25" hidden="1">
      <c r="A702" s="11"/>
      <c r="B702" s="11" t="s">
        <v>2607</v>
      </c>
      <c r="C702" s="11" t="s">
        <v>2603</v>
      </c>
      <c r="D702" s="8" t="s">
        <v>453</v>
      </c>
      <c r="E702" s="8" t="s">
        <v>454</v>
      </c>
      <c r="F702" s="8" t="s">
        <v>17</v>
      </c>
      <c r="G702" s="14"/>
      <c r="H702" s="15">
        <v>19.95</v>
      </c>
      <c r="I702" s="14">
        <f t="shared" si="10"/>
        <v>0</v>
      </c>
    </row>
    <row r="703" spans="1:9" s="2" customFormat="1" ht="14.25" hidden="1">
      <c r="A703" s="11"/>
      <c r="B703" s="11" t="s">
        <v>2607</v>
      </c>
      <c r="C703" s="11" t="s">
        <v>2603</v>
      </c>
      <c r="D703" s="8" t="s">
        <v>453</v>
      </c>
      <c r="E703" s="8" t="s">
        <v>454</v>
      </c>
      <c r="F703" s="8" t="s">
        <v>18</v>
      </c>
      <c r="G703" s="14"/>
      <c r="H703" s="15">
        <v>26.95</v>
      </c>
      <c r="I703" s="14">
        <f t="shared" si="10"/>
        <v>0</v>
      </c>
    </row>
    <row r="704" spans="1:9" s="2" customFormat="1" ht="14.25" hidden="1">
      <c r="A704" s="28">
        <v>10</v>
      </c>
      <c r="B704" s="28" t="s">
        <v>2607</v>
      </c>
      <c r="C704" s="28" t="s">
        <v>2604</v>
      </c>
      <c r="D704" s="28" t="s">
        <v>635</v>
      </c>
      <c r="E704" s="28" t="s">
        <v>636</v>
      </c>
      <c r="F704" s="28" t="s">
        <v>17</v>
      </c>
      <c r="G704" s="35"/>
      <c r="H704" s="29">
        <v>19.95</v>
      </c>
      <c r="I704" s="29">
        <f t="shared" si="10"/>
        <v>0</v>
      </c>
    </row>
    <row r="705" spans="1:9" s="2" customFormat="1" ht="14.25" hidden="1">
      <c r="A705" s="11"/>
      <c r="B705" s="11" t="s">
        <v>2607</v>
      </c>
      <c r="C705" s="11" t="s">
        <v>2603</v>
      </c>
      <c r="D705" s="8" t="s">
        <v>455</v>
      </c>
      <c r="E705" s="8" t="s">
        <v>456</v>
      </c>
      <c r="F705" s="8" t="s">
        <v>17</v>
      </c>
      <c r="G705" s="14"/>
      <c r="H705" s="15">
        <v>19.95</v>
      </c>
      <c r="I705" s="14">
        <f t="shared" si="10"/>
        <v>0</v>
      </c>
    </row>
    <row r="706" spans="1:9" s="2" customFormat="1" ht="14.25" hidden="1">
      <c r="A706" s="11"/>
      <c r="B706" s="11" t="s">
        <v>2607</v>
      </c>
      <c r="C706" s="11" t="s">
        <v>2603</v>
      </c>
      <c r="D706" s="8" t="s">
        <v>455</v>
      </c>
      <c r="E706" s="8" t="s">
        <v>456</v>
      </c>
      <c r="F706" s="8" t="s">
        <v>18</v>
      </c>
      <c r="G706" s="14"/>
      <c r="H706" s="15">
        <v>26.95</v>
      </c>
      <c r="I706" s="14">
        <f t="shared" si="10"/>
        <v>0</v>
      </c>
    </row>
    <row r="707" spans="1:9" s="2" customFormat="1" ht="14.25" hidden="1">
      <c r="A707" s="11"/>
      <c r="B707" s="11" t="s">
        <v>2607</v>
      </c>
      <c r="C707" s="11" t="s">
        <v>2603</v>
      </c>
      <c r="D707" s="8" t="s">
        <v>1564</v>
      </c>
      <c r="E707" s="8" t="s">
        <v>1565</v>
      </c>
      <c r="F707" s="8" t="s">
        <v>17</v>
      </c>
      <c r="G707" s="14"/>
      <c r="H707" s="15">
        <v>19.95</v>
      </c>
      <c r="I707" s="14">
        <f t="shared" si="10"/>
        <v>0</v>
      </c>
    </row>
    <row r="708" spans="1:9" s="2" customFormat="1" ht="14.25" hidden="1">
      <c r="A708" s="11"/>
      <c r="B708" s="11" t="s">
        <v>2607</v>
      </c>
      <c r="C708" s="11" t="s">
        <v>2603</v>
      </c>
      <c r="D708" s="8" t="s">
        <v>1564</v>
      </c>
      <c r="E708" s="8" t="s">
        <v>1565</v>
      </c>
      <c r="F708" s="8" t="s">
        <v>18</v>
      </c>
      <c r="G708" s="14"/>
      <c r="H708" s="15">
        <v>26.95</v>
      </c>
      <c r="I708" s="14">
        <f t="shared" si="10"/>
        <v>0</v>
      </c>
    </row>
    <row r="709" spans="1:9" s="2" customFormat="1" ht="14.25" hidden="1">
      <c r="A709" s="11"/>
      <c r="B709" s="11" t="s">
        <v>2607</v>
      </c>
      <c r="C709" s="11" t="s">
        <v>2603</v>
      </c>
      <c r="D709" s="8" t="s">
        <v>457</v>
      </c>
      <c r="E709" s="8" t="s">
        <v>458</v>
      </c>
      <c r="F709" s="8" t="s">
        <v>17</v>
      </c>
      <c r="G709" s="14"/>
      <c r="H709" s="15">
        <v>19.95</v>
      </c>
      <c r="I709" s="14">
        <f t="shared" si="10"/>
        <v>0</v>
      </c>
    </row>
    <row r="710" spans="1:9" s="2" customFormat="1" ht="14.25" hidden="1">
      <c r="A710" s="11"/>
      <c r="B710" s="11" t="s">
        <v>2607</v>
      </c>
      <c r="C710" s="11" t="s">
        <v>2603</v>
      </c>
      <c r="D710" s="8" t="s">
        <v>457</v>
      </c>
      <c r="E710" s="8" t="s">
        <v>458</v>
      </c>
      <c r="F710" s="8" t="s">
        <v>18</v>
      </c>
      <c r="G710" s="14"/>
      <c r="H710" s="15">
        <v>26.95</v>
      </c>
      <c r="I710" s="14">
        <f t="shared" ref="I710:I773" si="11">H710*G710</f>
        <v>0</v>
      </c>
    </row>
    <row r="711" spans="1:9" s="2" customFormat="1" ht="14.25" hidden="1">
      <c r="A711" s="11"/>
      <c r="B711" s="11" t="s">
        <v>2607</v>
      </c>
      <c r="C711" s="11" t="s">
        <v>2603</v>
      </c>
      <c r="D711" s="8" t="s">
        <v>457</v>
      </c>
      <c r="E711" s="8" t="s">
        <v>458</v>
      </c>
      <c r="F711" s="8" t="s">
        <v>19</v>
      </c>
      <c r="G711" s="14"/>
      <c r="H711" s="15">
        <v>39.950000000000003</v>
      </c>
      <c r="I711" s="14">
        <f t="shared" si="11"/>
        <v>0</v>
      </c>
    </row>
    <row r="712" spans="1:9" s="2" customFormat="1" ht="14.25" hidden="1">
      <c r="A712" s="11"/>
      <c r="B712" s="11" t="s">
        <v>2607</v>
      </c>
      <c r="C712" s="11" t="s">
        <v>2603</v>
      </c>
      <c r="D712" s="8" t="s">
        <v>459</v>
      </c>
      <c r="E712" s="8" t="s">
        <v>1774</v>
      </c>
      <c r="F712" s="8" t="s">
        <v>18</v>
      </c>
      <c r="G712" s="14"/>
      <c r="H712" s="15">
        <v>29.95</v>
      </c>
      <c r="I712" s="14">
        <f t="shared" si="11"/>
        <v>0</v>
      </c>
    </row>
    <row r="713" spans="1:9" s="2" customFormat="1" ht="14.25" hidden="1">
      <c r="A713" s="11"/>
      <c r="B713" s="11" t="s">
        <v>2607</v>
      </c>
      <c r="C713" s="11" t="s">
        <v>2603</v>
      </c>
      <c r="D713" s="8" t="s">
        <v>459</v>
      </c>
      <c r="E713" s="8" t="s">
        <v>1774</v>
      </c>
      <c r="F713" s="8" t="s">
        <v>19</v>
      </c>
      <c r="G713" s="14"/>
      <c r="H713" s="15">
        <v>39.950000000000003</v>
      </c>
      <c r="I713" s="14">
        <f t="shared" si="11"/>
        <v>0</v>
      </c>
    </row>
    <row r="714" spans="1:9" s="2" customFormat="1" ht="14.25" hidden="1">
      <c r="A714" s="11"/>
      <c r="B714" s="11" t="s">
        <v>2607</v>
      </c>
      <c r="C714" s="11" t="s">
        <v>2603</v>
      </c>
      <c r="D714" s="8" t="s">
        <v>460</v>
      </c>
      <c r="E714" s="8" t="s">
        <v>461</v>
      </c>
      <c r="F714" s="8" t="s">
        <v>18</v>
      </c>
      <c r="G714" s="14"/>
      <c r="H714" s="15">
        <v>26.95</v>
      </c>
      <c r="I714" s="14">
        <f t="shared" si="11"/>
        <v>0</v>
      </c>
    </row>
    <row r="715" spans="1:9" s="2" customFormat="1" ht="14.25" hidden="1">
      <c r="A715" s="11"/>
      <c r="B715" s="11" t="s">
        <v>2607</v>
      </c>
      <c r="C715" s="11" t="s">
        <v>2603</v>
      </c>
      <c r="D715" s="8" t="s">
        <v>460</v>
      </c>
      <c r="E715" s="8" t="s">
        <v>461</v>
      </c>
      <c r="F715" s="8" t="s">
        <v>19</v>
      </c>
      <c r="G715" s="14"/>
      <c r="H715" s="15">
        <v>39.950000000000003</v>
      </c>
      <c r="I715" s="14">
        <f t="shared" si="11"/>
        <v>0</v>
      </c>
    </row>
    <row r="716" spans="1:9" s="2" customFormat="1" ht="14.25" hidden="1">
      <c r="A716" s="11"/>
      <c r="B716" s="11" t="s">
        <v>2607</v>
      </c>
      <c r="C716" s="11" t="s">
        <v>2603</v>
      </c>
      <c r="D716" s="8" t="s">
        <v>460</v>
      </c>
      <c r="E716" s="8" t="s">
        <v>461</v>
      </c>
      <c r="F716" s="8" t="s">
        <v>87</v>
      </c>
      <c r="G716" s="14"/>
      <c r="H716" s="15">
        <v>155</v>
      </c>
      <c r="I716" s="14">
        <f t="shared" si="11"/>
        <v>0</v>
      </c>
    </row>
    <row r="717" spans="1:9" s="2" customFormat="1" ht="14.25" hidden="1">
      <c r="A717" s="11"/>
      <c r="B717" s="11" t="s">
        <v>2607</v>
      </c>
      <c r="C717" s="11" t="s">
        <v>2603</v>
      </c>
      <c r="D717" s="8" t="s">
        <v>2047</v>
      </c>
      <c r="E717" s="8" t="s">
        <v>2048</v>
      </c>
      <c r="F717" s="8" t="s">
        <v>18</v>
      </c>
      <c r="G717" s="14"/>
      <c r="H717" s="15">
        <v>26.95</v>
      </c>
      <c r="I717" s="14">
        <f t="shared" si="11"/>
        <v>0</v>
      </c>
    </row>
    <row r="718" spans="1:9" s="2" customFormat="1" ht="14.25" hidden="1">
      <c r="A718" s="11"/>
      <c r="B718" s="11" t="s">
        <v>2607</v>
      </c>
      <c r="C718" s="11" t="s">
        <v>2603</v>
      </c>
      <c r="D718" s="8" t="s">
        <v>462</v>
      </c>
      <c r="E718" s="8" t="s">
        <v>463</v>
      </c>
      <c r="F718" s="8" t="s">
        <v>18</v>
      </c>
      <c r="G718" s="14"/>
      <c r="H718" s="15">
        <v>26.95</v>
      </c>
      <c r="I718" s="14">
        <f t="shared" si="11"/>
        <v>0</v>
      </c>
    </row>
    <row r="719" spans="1:9" s="2" customFormat="1" ht="14.25" hidden="1">
      <c r="A719" s="11"/>
      <c r="B719" s="11" t="s">
        <v>2607</v>
      </c>
      <c r="C719" s="11" t="s">
        <v>2603</v>
      </c>
      <c r="D719" s="8" t="s">
        <v>2049</v>
      </c>
      <c r="E719" s="8" t="s">
        <v>1775</v>
      </c>
      <c r="F719" s="8" t="s">
        <v>18</v>
      </c>
      <c r="G719" s="14"/>
      <c r="H719" s="15">
        <v>26.95</v>
      </c>
      <c r="I719" s="14">
        <f t="shared" si="11"/>
        <v>0</v>
      </c>
    </row>
    <row r="720" spans="1:9" s="2" customFormat="1" ht="14.25" hidden="1">
      <c r="A720" s="11"/>
      <c r="B720" s="11" t="s">
        <v>2607</v>
      </c>
      <c r="C720" s="11" t="s">
        <v>2603</v>
      </c>
      <c r="D720" s="8" t="s">
        <v>1566</v>
      </c>
      <c r="E720" s="8" t="s">
        <v>1776</v>
      </c>
      <c r="F720" s="8" t="s">
        <v>18</v>
      </c>
      <c r="G720" s="14"/>
      <c r="H720" s="15">
        <v>29.95</v>
      </c>
      <c r="I720" s="14">
        <f t="shared" si="11"/>
        <v>0</v>
      </c>
    </row>
    <row r="721" spans="1:9" s="2" customFormat="1" ht="14.25" hidden="1">
      <c r="A721" s="11"/>
      <c r="B721" s="11" t="s">
        <v>2607</v>
      </c>
      <c r="C721" s="11" t="s">
        <v>2603</v>
      </c>
      <c r="D721" s="8" t="s">
        <v>1566</v>
      </c>
      <c r="E721" s="8" t="s">
        <v>1776</v>
      </c>
      <c r="F721" s="8" t="s">
        <v>19</v>
      </c>
      <c r="G721" s="14"/>
      <c r="H721" s="15">
        <v>39.950000000000003</v>
      </c>
      <c r="I721" s="14">
        <f t="shared" si="11"/>
        <v>0</v>
      </c>
    </row>
    <row r="722" spans="1:9" s="2" customFormat="1" ht="14.25" hidden="1">
      <c r="A722" s="11"/>
      <c r="B722" s="11" t="s">
        <v>2607</v>
      </c>
      <c r="C722" s="11" t="s">
        <v>2603</v>
      </c>
      <c r="D722" s="8" t="s">
        <v>464</v>
      </c>
      <c r="E722" s="8" t="s">
        <v>465</v>
      </c>
      <c r="F722" s="8" t="s">
        <v>17</v>
      </c>
      <c r="G722" s="14"/>
      <c r="H722" s="15">
        <v>19.95</v>
      </c>
      <c r="I722" s="14">
        <f t="shared" si="11"/>
        <v>0</v>
      </c>
    </row>
    <row r="723" spans="1:9" s="2" customFormat="1" ht="14.25" hidden="1">
      <c r="A723" s="11"/>
      <c r="B723" s="11" t="s">
        <v>2607</v>
      </c>
      <c r="C723" s="11" t="s">
        <v>2603</v>
      </c>
      <c r="D723" s="8" t="s">
        <v>464</v>
      </c>
      <c r="E723" s="8" t="s">
        <v>465</v>
      </c>
      <c r="F723" s="8" t="s">
        <v>18</v>
      </c>
      <c r="G723" s="14"/>
      <c r="H723" s="15">
        <v>26.95</v>
      </c>
      <c r="I723" s="14">
        <f t="shared" si="11"/>
        <v>0</v>
      </c>
    </row>
    <row r="724" spans="1:9" s="2" customFormat="1" ht="14.25" hidden="1">
      <c r="A724" s="11"/>
      <c r="B724" s="11" t="s">
        <v>2607</v>
      </c>
      <c r="C724" s="11" t="s">
        <v>2603</v>
      </c>
      <c r="D724" s="8" t="s">
        <v>1778</v>
      </c>
      <c r="E724" s="8" t="s">
        <v>466</v>
      </c>
      <c r="F724" s="8" t="s">
        <v>18</v>
      </c>
      <c r="G724" s="14"/>
      <c r="H724" s="15">
        <v>26.95</v>
      </c>
      <c r="I724" s="14">
        <f t="shared" si="11"/>
        <v>0</v>
      </c>
    </row>
    <row r="725" spans="1:9" s="2" customFormat="1" ht="14.25" hidden="1">
      <c r="A725" s="11"/>
      <c r="B725" s="11" t="s">
        <v>2607</v>
      </c>
      <c r="C725" s="11" t="s">
        <v>2603</v>
      </c>
      <c r="D725" s="8" t="s">
        <v>1778</v>
      </c>
      <c r="E725" s="8" t="s">
        <v>466</v>
      </c>
      <c r="F725" s="8" t="s">
        <v>19</v>
      </c>
      <c r="G725" s="14"/>
      <c r="H725" s="15">
        <v>39.950000000000003</v>
      </c>
      <c r="I725" s="14">
        <f t="shared" si="11"/>
        <v>0</v>
      </c>
    </row>
    <row r="726" spans="1:9" s="2" customFormat="1" ht="14.25" hidden="1">
      <c r="A726" s="11"/>
      <c r="B726" s="11" t="s">
        <v>2607</v>
      </c>
      <c r="C726" s="11" t="s">
        <v>2603</v>
      </c>
      <c r="D726" s="8" t="s">
        <v>467</v>
      </c>
      <c r="E726" s="8" t="s">
        <v>468</v>
      </c>
      <c r="F726" s="8" t="s">
        <v>18</v>
      </c>
      <c r="G726" s="14"/>
      <c r="H726" s="15">
        <v>26.95</v>
      </c>
      <c r="I726" s="14">
        <f t="shared" si="11"/>
        <v>0</v>
      </c>
    </row>
    <row r="727" spans="1:9" s="2" customFormat="1" ht="14.25" hidden="1">
      <c r="A727" s="11"/>
      <c r="B727" s="11" t="s">
        <v>2607</v>
      </c>
      <c r="C727" s="11" t="s">
        <v>2603</v>
      </c>
      <c r="D727" s="8" t="s">
        <v>2050</v>
      </c>
      <c r="E727" s="8" t="s">
        <v>1777</v>
      </c>
      <c r="F727" s="8" t="s">
        <v>18</v>
      </c>
      <c r="G727" s="14"/>
      <c r="H727" s="15">
        <v>29.95</v>
      </c>
      <c r="I727" s="14">
        <f t="shared" si="11"/>
        <v>0</v>
      </c>
    </row>
    <row r="728" spans="1:9" s="2" customFormat="1" ht="14.25" hidden="1">
      <c r="A728" s="11"/>
      <c r="B728" s="11" t="s">
        <v>2607</v>
      </c>
      <c r="C728" s="11" t="s">
        <v>2603</v>
      </c>
      <c r="D728" s="8" t="s">
        <v>469</v>
      </c>
      <c r="E728" s="8" t="s">
        <v>470</v>
      </c>
      <c r="F728" s="8" t="s">
        <v>18</v>
      </c>
      <c r="G728" s="14"/>
      <c r="H728" s="15">
        <v>26.95</v>
      </c>
      <c r="I728" s="14">
        <f t="shared" si="11"/>
        <v>0</v>
      </c>
    </row>
    <row r="729" spans="1:9" s="2" customFormat="1" ht="14.25" hidden="1">
      <c r="A729" s="11"/>
      <c r="B729" s="11" t="s">
        <v>2607</v>
      </c>
      <c r="C729" s="11" t="s">
        <v>2603</v>
      </c>
      <c r="D729" s="8" t="s">
        <v>471</v>
      </c>
      <c r="E729" s="8" t="s">
        <v>472</v>
      </c>
      <c r="F729" s="8" t="s">
        <v>17</v>
      </c>
      <c r="G729" s="14"/>
      <c r="H729" s="15">
        <v>19.95</v>
      </c>
      <c r="I729" s="14">
        <f t="shared" si="11"/>
        <v>0</v>
      </c>
    </row>
    <row r="730" spans="1:9" s="2" customFormat="1" ht="14.25" hidden="1">
      <c r="A730" s="11"/>
      <c r="B730" s="11" t="s">
        <v>2607</v>
      </c>
      <c r="C730" s="11" t="s">
        <v>2603</v>
      </c>
      <c r="D730" s="8" t="s">
        <v>471</v>
      </c>
      <c r="E730" s="8" t="s">
        <v>472</v>
      </c>
      <c r="F730" s="8" t="s">
        <v>18</v>
      </c>
      <c r="G730" s="14"/>
      <c r="H730" s="15">
        <v>26.95</v>
      </c>
      <c r="I730" s="14">
        <f t="shared" si="11"/>
        <v>0</v>
      </c>
    </row>
    <row r="731" spans="1:9" s="2" customFormat="1" ht="14.25" hidden="1">
      <c r="A731" s="11"/>
      <c r="B731" s="11" t="s">
        <v>2607</v>
      </c>
      <c r="C731" s="11" t="s">
        <v>2603</v>
      </c>
      <c r="D731" s="8" t="s">
        <v>471</v>
      </c>
      <c r="E731" s="8" t="s">
        <v>472</v>
      </c>
      <c r="F731" s="8" t="s">
        <v>19</v>
      </c>
      <c r="G731" s="14"/>
      <c r="H731" s="15">
        <v>39.950000000000003</v>
      </c>
      <c r="I731" s="14">
        <f t="shared" si="11"/>
        <v>0</v>
      </c>
    </row>
    <row r="732" spans="1:9" s="2" customFormat="1" ht="14.25" hidden="1">
      <c r="A732" s="11"/>
      <c r="B732" s="11" t="s">
        <v>2607</v>
      </c>
      <c r="C732" s="11" t="s">
        <v>2603</v>
      </c>
      <c r="D732" s="8" t="s">
        <v>473</v>
      </c>
      <c r="E732" s="8" t="s">
        <v>474</v>
      </c>
      <c r="F732" s="8" t="s">
        <v>17</v>
      </c>
      <c r="G732" s="14"/>
      <c r="H732" s="15">
        <v>19.95</v>
      </c>
      <c r="I732" s="14">
        <f t="shared" si="11"/>
        <v>0</v>
      </c>
    </row>
    <row r="733" spans="1:9" s="2" customFormat="1" ht="14.25" hidden="1">
      <c r="A733" s="11"/>
      <c r="B733" s="11" t="s">
        <v>2607</v>
      </c>
      <c r="C733" s="11" t="s">
        <v>2603</v>
      </c>
      <c r="D733" s="8" t="s">
        <v>473</v>
      </c>
      <c r="E733" s="8" t="s">
        <v>474</v>
      </c>
      <c r="F733" s="8" t="s">
        <v>18</v>
      </c>
      <c r="G733" s="14"/>
      <c r="H733" s="15">
        <v>34.950000000000003</v>
      </c>
      <c r="I733" s="14">
        <f t="shared" si="11"/>
        <v>0</v>
      </c>
    </row>
    <row r="734" spans="1:9" s="2" customFormat="1" ht="14.25" hidden="1">
      <c r="A734" s="11"/>
      <c r="B734" s="11" t="s">
        <v>2607</v>
      </c>
      <c r="C734" s="11" t="s">
        <v>2603</v>
      </c>
      <c r="D734" s="8" t="s">
        <v>475</v>
      </c>
      <c r="E734" s="8" t="s">
        <v>476</v>
      </c>
      <c r="F734" s="8" t="s">
        <v>17</v>
      </c>
      <c r="G734" s="14"/>
      <c r="H734" s="15">
        <v>19.95</v>
      </c>
      <c r="I734" s="14">
        <f t="shared" si="11"/>
        <v>0</v>
      </c>
    </row>
    <row r="735" spans="1:9" s="2" customFormat="1" ht="14.25" hidden="1">
      <c r="A735" s="11"/>
      <c r="B735" s="11" t="s">
        <v>2607</v>
      </c>
      <c r="C735" s="11" t="s">
        <v>2603</v>
      </c>
      <c r="D735" s="8" t="s">
        <v>475</v>
      </c>
      <c r="E735" s="8" t="s">
        <v>476</v>
      </c>
      <c r="F735" s="8" t="s">
        <v>18</v>
      </c>
      <c r="G735" s="14"/>
      <c r="H735" s="15">
        <v>26.95</v>
      </c>
      <c r="I735" s="14">
        <f t="shared" si="11"/>
        <v>0</v>
      </c>
    </row>
    <row r="736" spans="1:9" s="2" customFormat="1" ht="14.25" hidden="1">
      <c r="A736" s="11"/>
      <c r="B736" s="11" t="s">
        <v>2607</v>
      </c>
      <c r="C736" s="11" t="s">
        <v>2603</v>
      </c>
      <c r="D736" s="8" t="s">
        <v>475</v>
      </c>
      <c r="E736" s="8" t="s">
        <v>476</v>
      </c>
      <c r="F736" s="8" t="s">
        <v>19</v>
      </c>
      <c r="G736" s="14"/>
      <c r="H736" s="15">
        <v>39.950000000000003</v>
      </c>
      <c r="I736" s="14">
        <f t="shared" si="11"/>
        <v>0</v>
      </c>
    </row>
    <row r="737" spans="1:9" s="2" customFormat="1" ht="14.25" hidden="1">
      <c r="A737" s="11"/>
      <c r="B737" s="11" t="s">
        <v>2607</v>
      </c>
      <c r="C737" s="11" t="s">
        <v>2603</v>
      </c>
      <c r="D737" s="8" t="s">
        <v>2051</v>
      </c>
      <c r="E737" s="8" t="s">
        <v>2052</v>
      </c>
      <c r="F737" s="8" t="s">
        <v>18</v>
      </c>
      <c r="G737" s="14"/>
      <c r="H737" s="15">
        <v>26.95</v>
      </c>
      <c r="I737" s="14">
        <f t="shared" si="11"/>
        <v>0</v>
      </c>
    </row>
    <row r="738" spans="1:9" s="2" customFormat="1" ht="14.25" hidden="1">
      <c r="A738" s="11"/>
      <c r="B738" s="11" t="s">
        <v>2607</v>
      </c>
      <c r="C738" s="11" t="s">
        <v>2603</v>
      </c>
      <c r="D738" s="8" t="s">
        <v>477</v>
      </c>
      <c r="E738" s="8" t="s">
        <v>478</v>
      </c>
      <c r="F738" s="8" t="s">
        <v>17</v>
      </c>
      <c r="G738" s="14"/>
      <c r="H738" s="15">
        <v>19.95</v>
      </c>
      <c r="I738" s="14">
        <f t="shared" si="11"/>
        <v>0</v>
      </c>
    </row>
    <row r="739" spans="1:9" s="2" customFormat="1" ht="14.25" hidden="1">
      <c r="A739" s="11"/>
      <c r="B739" s="11" t="s">
        <v>2607</v>
      </c>
      <c r="C739" s="11" t="s">
        <v>2603</v>
      </c>
      <c r="D739" s="8" t="s">
        <v>477</v>
      </c>
      <c r="E739" s="8" t="s">
        <v>478</v>
      </c>
      <c r="F739" s="8" t="s">
        <v>18</v>
      </c>
      <c r="G739" s="14"/>
      <c r="H739" s="15">
        <v>26.95</v>
      </c>
      <c r="I739" s="14">
        <f t="shared" si="11"/>
        <v>0</v>
      </c>
    </row>
    <row r="740" spans="1:9" s="2" customFormat="1" ht="14.25" hidden="1">
      <c r="A740" s="11"/>
      <c r="B740" s="11" t="s">
        <v>2607</v>
      </c>
      <c r="C740" s="11" t="s">
        <v>2603</v>
      </c>
      <c r="D740" s="8" t="s">
        <v>477</v>
      </c>
      <c r="E740" s="8" t="s">
        <v>478</v>
      </c>
      <c r="F740" s="8" t="s">
        <v>19</v>
      </c>
      <c r="G740" s="14"/>
      <c r="H740" s="15">
        <v>39.950000000000003</v>
      </c>
      <c r="I740" s="14">
        <f t="shared" si="11"/>
        <v>0</v>
      </c>
    </row>
    <row r="741" spans="1:9" s="2" customFormat="1" ht="14.25" hidden="1">
      <c r="A741" s="11"/>
      <c r="B741" s="11" t="s">
        <v>2607</v>
      </c>
      <c r="C741" s="11" t="s">
        <v>2603</v>
      </c>
      <c r="D741" s="8" t="s">
        <v>477</v>
      </c>
      <c r="E741" s="8" t="s">
        <v>478</v>
      </c>
      <c r="F741" s="8" t="s">
        <v>87</v>
      </c>
      <c r="G741" s="14"/>
      <c r="H741" s="15">
        <v>155</v>
      </c>
      <c r="I741" s="14">
        <f t="shared" si="11"/>
        <v>0</v>
      </c>
    </row>
    <row r="742" spans="1:9" s="2" customFormat="1" ht="14.25" hidden="1">
      <c r="A742" s="11"/>
      <c r="B742" s="11" t="s">
        <v>2607</v>
      </c>
      <c r="C742" s="11" t="s">
        <v>2603</v>
      </c>
      <c r="D742" s="8" t="s">
        <v>2053</v>
      </c>
      <c r="E742" s="8" t="s">
        <v>2054</v>
      </c>
      <c r="F742" s="8" t="s">
        <v>17</v>
      </c>
      <c r="G742" s="14"/>
      <c r="H742" s="15">
        <v>19.95</v>
      </c>
      <c r="I742" s="14">
        <f t="shared" si="11"/>
        <v>0</v>
      </c>
    </row>
    <row r="743" spans="1:9" s="2" customFormat="1" ht="14.25" hidden="1">
      <c r="A743" s="11"/>
      <c r="B743" s="11" t="s">
        <v>2607</v>
      </c>
      <c r="C743" s="11" t="s">
        <v>2603</v>
      </c>
      <c r="D743" s="8" t="s">
        <v>2053</v>
      </c>
      <c r="E743" s="8" t="s">
        <v>2054</v>
      </c>
      <c r="F743" s="8" t="s">
        <v>18</v>
      </c>
      <c r="G743" s="14"/>
      <c r="H743" s="15">
        <v>26.95</v>
      </c>
      <c r="I743" s="14">
        <f t="shared" si="11"/>
        <v>0</v>
      </c>
    </row>
    <row r="744" spans="1:9" s="2" customFormat="1" ht="14.25" hidden="1">
      <c r="A744" s="11"/>
      <c r="B744" s="11" t="s">
        <v>2607</v>
      </c>
      <c r="C744" s="11" t="s">
        <v>2603</v>
      </c>
      <c r="D744" s="8" t="s">
        <v>479</v>
      </c>
      <c r="E744" s="8" t="s">
        <v>480</v>
      </c>
      <c r="F744" s="8" t="s">
        <v>18</v>
      </c>
      <c r="G744" s="14"/>
      <c r="H744" s="15">
        <v>26.95</v>
      </c>
      <c r="I744" s="14">
        <f t="shared" si="11"/>
        <v>0</v>
      </c>
    </row>
    <row r="745" spans="1:9" s="2" customFormat="1" ht="14.25" hidden="1">
      <c r="A745" s="11"/>
      <c r="B745" s="11" t="s">
        <v>2607</v>
      </c>
      <c r="C745" s="11" t="s">
        <v>2603</v>
      </c>
      <c r="D745" s="8" t="s">
        <v>1568</v>
      </c>
      <c r="E745" s="8" t="s">
        <v>1569</v>
      </c>
      <c r="F745" s="8" t="s">
        <v>18</v>
      </c>
      <c r="G745" s="14"/>
      <c r="H745" s="15">
        <v>26.95</v>
      </c>
      <c r="I745" s="14">
        <f t="shared" si="11"/>
        <v>0</v>
      </c>
    </row>
    <row r="746" spans="1:9" s="2" customFormat="1" ht="14.25" hidden="1">
      <c r="A746" s="11"/>
      <c r="B746" s="11" t="s">
        <v>2607</v>
      </c>
      <c r="C746" s="11" t="s">
        <v>2603</v>
      </c>
      <c r="D746" s="8" t="s">
        <v>2055</v>
      </c>
      <c r="E746" s="8" t="s">
        <v>1570</v>
      </c>
      <c r="F746" s="8" t="s">
        <v>18</v>
      </c>
      <c r="G746" s="14"/>
      <c r="H746" s="15">
        <v>26.95</v>
      </c>
      <c r="I746" s="14">
        <f t="shared" si="11"/>
        <v>0</v>
      </c>
    </row>
    <row r="747" spans="1:9" s="2" customFormat="1" ht="14.25" hidden="1">
      <c r="A747" s="11"/>
      <c r="B747" s="11" t="s">
        <v>2607</v>
      </c>
      <c r="C747" s="11" t="s">
        <v>2603</v>
      </c>
      <c r="D747" s="8" t="s">
        <v>2055</v>
      </c>
      <c r="E747" s="8" t="s">
        <v>1570</v>
      </c>
      <c r="F747" s="8" t="s">
        <v>19</v>
      </c>
      <c r="G747" s="14"/>
      <c r="H747" s="15">
        <v>39.950000000000003</v>
      </c>
      <c r="I747" s="14">
        <f t="shared" si="11"/>
        <v>0</v>
      </c>
    </row>
    <row r="748" spans="1:9" s="2" customFormat="1" ht="14.25" hidden="1">
      <c r="A748" s="11"/>
      <c r="B748" s="11" t="s">
        <v>2607</v>
      </c>
      <c r="C748" s="11" t="s">
        <v>2603</v>
      </c>
      <c r="D748" s="8" t="s">
        <v>482</v>
      </c>
      <c r="E748" s="8" t="s">
        <v>483</v>
      </c>
      <c r="F748" s="8" t="s">
        <v>17</v>
      </c>
      <c r="G748" s="14"/>
      <c r="H748" s="15">
        <v>19.95</v>
      </c>
      <c r="I748" s="14">
        <f t="shared" si="11"/>
        <v>0</v>
      </c>
    </row>
    <row r="749" spans="1:9" s="2" customFormat="1" ht="14.25" hidden="1">
      <c r="A749" s="11"/>
      <c r="B749" s="11" t="s">
        <v>2607</v>
      </c>
      <c r="C749" s="11" t="s">
        <v>2603</v>
      </c>
      <c r="D749" s="8" t="s">
        <v>482</v>
      </c>
      <c r="E749" s="8" t="s">
        <v>483</v>
      </c>
      <c r="F749" s="8" t="s">
        <v>18</v>
      </c>
      <c r="G749" s="14"/>
      <c r="H749" s="15">
        <v>26.95</v>
      </c>
      <c r="I749" s="14">
        <f t="shared" si="11"/>
        <v>0</v>
      </c>
    </row>
    <row r="750" spans="1:9" s="2" customFormat="1" ht="14.25" hidden="1">
      <c r="A750" s="11"/>
      <c r="B750" s="11" t="s">
        <v>2607</v>
      </c>
      <c r="C750" s="11" t="s">
        <v>2603</v>
      </c>
      <c r="D750" s="8" t="s">
        <v>482</v>
      </c>
      <c r="E750" s="8" t="s">
        <v>483</v>
      </c>
      <c r="F750" s="8" t="s">
        <v>19</v>
      </c>
      <c r="G750" s="14"/>
      <c r="H750" s="15">
        <v>39.950000000000003</v>
      </c>
      <c r="I750" s="14">
        <f t="shared" si="11"/>
        <v>0</v>
      </c>
    </row>
    <row r="751" spans="1:9" s="2" customFormat="1" ht="14.25" hidden="1">
      <c r="A751" s="11"/>
      <c r="B751" s="11" t="s">
        <v>2607</v>
      </c>
      <c r="C751" s="11" t="s">
        <v>2603</v>
      </c>
      <c r="D751" s="8" t="s">
        <v>481</v>
      </c>
      <c r="E751" s="8" t="s">
        <v>1780</v>
      </c>
      <c r="F751" s="8" t="s">
        <v>18</v>
      </c>
      <c r="G751" s="14"/>
      <c r="H751" s="15">
        <v>26.95</v>
      </c>
      <c r="I751" s="14">
        <f t="shared" si="11"/>
        <v>0</v>
      </c>
    </row>
    <row r="752" spans="1:9" s="2" customFormat="1" ht="14.25" hidden="1">
      <c r="A752" s="11"/>
      <c r="B752" s="11" t="s">
        <v>2607</v>
      </c>
      <c r="C752" s="11" t="s">
        <v>2603</v>
      </c>
      <c r="D752" s="8" t="s">
        <v>481</v>
      </c>
      <c r="E752" s="8" t="s">
        <v>1780</v>
      </c>
      <c r="F752" s="8" t="s">
        <v>19</v>
      </c>
      <c r="G752" s="14"/>
      <c r="H752" s="15">
        <v>39.950000000000003</v>
      </c>
      <c r="I752" s="14">
        <f t="shared" si="11"/>
        <v>0</v>
      </c>
    </row>
    <row r="753" spans="1:9" s="2" customFormat="1" ht="14.25" hidden="1">
      <c r="A753" s="11"/>
      <c r="B753" s="11" t="s">
        <v>2607</v>
      </c>
      <c r="C753" s="11" t="s">
        <v>2603</v>
      </c>
      <c r="D753" s="8" t="s">
        <v>1571</v>
      </c>
      <c r="E753" s="8" t="s">
        <v>1572</v>
      </c>
      <c r="F753" s="8" t="s">
        <v>17</v>
      </c>
      <c r="G753" s="14"/>
      <c r="H753" s="15">
        <v>19.95</v>
      </c>
      <c r="I753" s="14">
        <f t="shared" si="11"/>
        <v>0</v>
      </c>
    </row>
    <row r="754" spans="1:9" s="2" customFormat="1" ht="14.25" hidden="1">
      <c r="A754" s="11"/>
      <c r="B754" s="11" t="s">
        <v>2607</v>
      </c>
      <c r="C754" s="11" t="s">
        <v>2603</v>
      </c>
      <c r="D754" s="8" t="s">
        <v>484</v>
      </c>
      <c r="E754" s="8" t="s">
        <v>485</v>
      </c>
      <c r="F754" s="8" t="s">
        <v>17</v>
      </c>
      <c r="G754" s="14"/>
      <c r="H754" s="15">
        <v>19.95</v>
      </c>
      <c r="I754" s="14">
        <f t="shared" si="11"/>
        <v>0</v>
      </c>
    </row>
    <row r="755" spans="1:9" s="2" customFormat="1" ht="14.25" hidden="1">
      <c r="A755" s="11"/>
      <c r="B755" s="11" t="s">
        <v>2607</v>
      </c>
      <c r="C755" s="11" t="s">
        <v>2603</v>
      </c>
      <c r="D755" s="8" t="s">
        <v>484</v>
      </c>
      <c r="E755" s="8" t="s">
        <v>485</v>
      </c>
      <c r="F755" s="8" t="s">
        <v>18</v>
      </c>
      <c r="G755" s="14"/>
      <c r="H755" s="15">
        <v>26.95</v>
      </c>
      <c r="I755" s="14">
        <f t="shared" si="11"/>
        <v>0</v>
      </c>
    </row>
    <row r="756" spans="1:9" s="2" customFormat="1" ht="14.25" hidden="1">
      <c r="A756" s="11"/>
      <c r="B756" s="11" t="s">
        <v>2607</v>
      </c>
      <c r="C756" s="11" t="s">
        <v>2603</v>
      </c>
      <c r="D756" s="8" t="s">
        <v>484</v>
      </c>
      <c r="E756" s="8" t="s">
        <v>485</v>
      </c>
      <c r="F756" s="8" t="s">
        <v>19</v>
      </c>
      <c r="G756" s="14"/>
      <c r="H756" s="15">
        <v>39.950000000000003</v>
      </c>
      <c r="I756" s="14">
        <f t="shared" si="11"/>
        <v>0</v>
      </c>
    </row>
    <row r="757" spans="1:9" s="2" customFormat="1" ht="14.25" hidden="1">
      <c r="A757" s="11"/>
      <c r="B757" s="11" t="s">
        <v>2607</v>
      </c>
      <c r="C757" s="11" t="s">
        <v>2603</v>
      </c>
      <c r="D757" s="8" t="s">
        <v>486</v>
      </c>
      <c r="E757" s="8" t="s">
        <v>487</v>
      </c>
      <c r="F757" s="8" t="s">
        <v>17</v>
      </c>
      <c r="G757" s="14"/>
      <c r="H757" s="15">
        <v>19.95</v>
      </c>
      <c r="I757" s="14">
        <f t="shared" si="11"/>
        <v>0</v>
      </c>
    </row>
    <row r="758" spans="1:9" s="2" customFormat="1" ht="14.25" hidden="1">
      <c r="A758" s="11"/>
      <c r="B758" s="11" t="s">
        <v>2607</v>
      </c>
      <c r="C758" s="11" t="s">
        <v>2603</v>
      </c>
      <c r="D758" s="8" t="s">
        <v>486</v>
      </c>
      <c r="E758" s="8" t="s">
        <v>487</v>
      </c>
      <c r="F758" s="8" t="s">
        <v>18</v>
      </c>
      <c r="G758" s="14"/>
      <c r="H758" s="15">
        <v>26.95</v>
      </c>
      <c r="I758" s="14">
        <f t="shared" si="11"/>
        <v>0</v>
      </c>
    </row>
    <row r="759" spans="1:9" s="2" customFormat="1" ht="14.25" hidden="1">
      <c r="A759" s="11"/>
      <c r="B759" s="11" t="s">
        <v>2607</v>
      </c>
      <c r="C759" s="11" t="s">
        <v>2603</v>
      </c>
      <c r="D759" s="8" t="s">
        <v>486</v>
      </c>
      <c r="E759" s="8" t="s">
        <v>487</v>
      </c>
      <c r="F759" s="8" t="s">
        <v>19</v>
      </c>
      <c r="G759" s="14"/>
      <c r="H759" s="15">
        <v>39.950000000000003</v>
      </c>
      <c r="I759" s="14">
        <f t="shared" si="11"/>
        <v>0</v>
      </c>
    </row>
    <row r="760" spans="1:9" s="2" customFormat="1" ht="14.25" hidden="1">
      <c r="A760" s="11"/>
      <c r="B760" s="11" t="s">
        <v>2607</v>
      </c>
      <c r="C760" s="11" t="s">
        <v>2603</v>
      </c>
      <c r="D760" s="8" t="s">
        <v>488</v>
      </c>
      <c r="E760" s="8" t="s">
        <v>489</v>
      </c>
      <c r="F760" s="8" t="s">
        <v>17</v>
      </c>
      <c r="G760" s="14"/>
      <c r="H760" s="15">
        <v>19.95</v>
      </c>
      <c r="I760" s="14">
        <f t="shared" si="11"/>
        <v>0</v>
      </c>
    </row>
    <row r="761" spans="1:9" s="2" customFormat="1" ht="14.25" hidden="1">
      <c r="A761" s="11"/>
      <c r="B761" s="11" t="s">
        <v>2607</v>
      </c>
      <c r="C761" s="11" t="s">
        <v>2603</v>
      </c>
      <c r="D761" s="8" t="s">
        <v>488</v>
      </c>
      <c r="E761" s="8" t="s">
        <v>489</v>
      </c>
      <c r="F761" s="8" t="s">
        <v>18</v>
      </c>
      <c r="G761" s="14"/>
      <c r="H761" s="15">
        <v>26.95</v>
      </c>
      <c r="I761" s="14">
        <f t="shared" si="11"/>
        <v>0</v>
      </c>
    </row>
    <row r="762" spans="1:9" s="2" customFormat="1" ht="14.25" hidden="1">
      <c r="A762" s="11"/>
      <c r="B762" s="11" t="s">
        <v>2607</v>
      </c>
      <c r="C762" s="11" t="s">
        <v>2603</v>
      </c>
      <c r="D762" s="8" t="s">
        <v>488</v>
      </c>
      <c r="E762" s="8" t="s">
        <v>489</v>
      </c>
      <c r="F762" s="8" t="s">
        <v>19</v>
      </c>
      <c r="G762" s="14"/>
      <c r="H762" s="15">
        <v>39.950000000000003</v>
      </c>
      <c r="I762" s="14">
        <f t="shared" si="11"/>
        <v>0</v>
      </c>
    </row>
    <row r="763" spans="1:9" s="2" customFormat="1" ht="14.25" hidden="1">
      <c r="A763" s="11"/>
      <c r="B763" s="11" t="s">
        <v>2607</v>
      </c>
      <c r="C763" s="11" t="s">
        <v>2603</v>
      </c>
      <c r="D763" s="8" t="s">
        <v>488</v>
      </c>
      <c r="E763" s="8" t="s">
        <v>489</v>
      </c>
      <c r="F763" s="8" t="s">
        <v>87</v>
      </c>
      <c r="G763" s="14"/>
      <c r="H763" s="15">
        <v>155</v>
      </c>
      <c r="I763" s="14">
        <f t="shared" si="11"/>
        <v>0</v>
      </c>
    </row>
    <row r="764" spans="1:9" s="2" customFormat="1" ht="14.25" hidden="1">
      <c r="A764" s="11"/>
      <c r="B764" s="11" t="s">
        <v>2607</v>
      </c>
      <c r="C764" s="11" t="s">
        <v>2603</v>
      </c>
      <c r="D764" s="8" t="s">
        <v>490</v>
      </c>
      <c r="E764" s="8" t="s">
        <v>491</v>
      </c>
      <c r="F764" s="8" t="s">
        <v>17</v>
      </c>
      <c r="G764" s="14"/>
      <c r="H764" s="15">
        <v>19.95</v>
      </c>
      <c r="I764" s="14">
        <f t="shared" si="11"/>
        <v>0</v>
      </c>
    </row>
    <row r="765" spans="1:9" s="2" customFormat="1" ht="14.25" hidden="1">
      <c r="A765" s="11"/>
      <c r="B765" s="11" t="s">
        <v>2607</v>
      </c>
      <c r="C765" s="11" t="s">
        <v>2603</v>
      </c>
      <c r="D765" s="8" t="s">
        <v>490</v>
      </c>
      <c r="E765" s="8" t="s">
        <v>491</v>
      </c>
      <c r="F765" s="8" t="s">
        <v>18</v>
      </c>
      <c r="G765" s="14"/>
      <c r="H765" s="15">
        <v>26.95</v>
      </c>
      <c r="I765" s="14">
        <f t="shared" si="11"/>
        <v>0</v>
      </c>
    </row>
    <row r="766" spans="1:9" s="2" customFormat="1" ht="14.25" hidden="1">
      <c r="A766" s="11"/>
      <c r="B766" s="11" t="s">
        <v>2607</v>
      </c>
      <c r="C766" s="11" t="s">
        <v>2603</v>
      </c>
      <c r="D766" s="8" t="s">
        <v>490</v>
      </c>
      <c r="E766" s="8" t="s">
        <v>491</v>
      </c>
      <c r="F766" s="8" t="s">
        <v>19</v>
      </c>
      <c r="G766" s="14"/>
      <c r="H766" s="15">
        <v>39.950000000000003</v>
      </c>
      <c r="I766" s="14">
        <f t="shared" si="11"/>
        <v>0</v>
      </c>
    </row>
    <row r="767" spans="1:9" s="2" customFormat="1" ht="14.25" hidden="1">
      <c r="A767" s="11"/>
      <c r="B767" s="11" t="s">
        <v>2607</v>
      </c>
      <c r="C767" s="11" t="s">
        <v>2603</v>
      </c>
      <c r="D767" s="8" t="s">
        <v>2056</v>
      </c>
      <c r="E767" s="8" t="s">
        <v>2057</v>
      </c>
      <c r="F767" s="8" t="s">
        <v>18</v>
      </c>
      <c r="G767" s="14"/>
      <c r="H767" s="15">
        <v>26.95</v>
      </c>
      <c r="I767" s="14">
        <f t="shared" si="11"/>
        <v>0</v>
      </c>
    </row>
    <row r="768" spans="1:9" s="2" customFormat="1" ht="14.25" hidden="1">
      <c r="A768" s="11"/>
      <c r="B768" s="11" t="s">
        <v>2607</v>
      </c>
      <c r="C768" s="11" t="s">
        <v>2603</v>
      </c>
      <c r="D768" s="8" t="s">
        <v>492</v>
      </c>
      <c r="E768" s="8" t="s">
        <v>493</v>
      </c>
      <c r="F768" s="8" t="s">
        <v>18</v>
      </c>
      <c r="G768" s="14"/>
      <c r="H768" s="15">
        <v>26.95</v>
      </c>
      <c r="I768" s="14">
        <f t="shared" si="11"/>
        <v>0</v>
      </c>
    </row>
    <row r="769" spans="1:9" s="2" customFormat="1" ht="14.25" hidden="1">
      <c r="A769" s="11"/>
      <c r="B769" s="11" t="s">
        <v>2607</v>
      </c>
      <c r="C769" s="11" t="s">
        <v>2603</v>
      </c>
      <c r="D769" s="8" t="s">
        <v>494</v>
      </c>
      <c r="E769" s="8" t="s">
        <v>495</v>
      </c>
      <c r="F769" s="8" t="s">
        <v>17</v>
      </c>
      <c r="G769" s="14"/>
      <c r="H769" s="15">
        <v>19.95</v>
      </c>
      <c r="I769" s="14">
        <f t="shared" si="11"/>
        <v>0</v>
      </c>
    </row>
    <row r="770" spans="1:9" s="2" customFormat="1" ht="14.25" hidden="1">
      <c r="A770" s="11"/>
      <c r="B770" s="11" t="s">
        <v>2607</v>
      </c>
      <c r="C770" s="11" t="s">
        <v>2603</v>
      </c>
      <c r="D770" s="8" t="s">
        <v>494</v>
      </c>
      <c r="E770" s="8" t="s">
        <v>495</v>
      </c>
      <c r="F770" s="8" t="s">
        <v>18</v>
      </c>
      <c r="G770" s="14"/>
      <c r="H770" s="15">
        <v>26.95</v>
      </c>
      <c r="I770" s="14">
        <f t="shared" si="11"/>
        <v>0</v>
      </c>
    </row>
    <row r="771" spans="1:9" s="2" customFormat="1" ht="14.25" hidden="1">
      <c r="A771" s="11"/>
      <c r="B771" s="11" t="s">
        <v>2607</v>
      </c>
      <c r="C771" s="11" t="s">
        <v>2603</v>
      </c>
      <c r="D771" s="8" t="s">
        <v>494</v>
      </c>
      <c r="E771" s="8" t="s">
        <v>495</v>
      </c>
      <c r="F771" s="8" t="s">
        <v>19</v>
      </c>
      <c r="G771" s="14"/>
      <c r="H771" s="15">
        <v>39.950000000000003</v>
      </c>
      <c r="I771" s="14">
        <f t="shared" si="11"/>
        <v>0</v>
      </c>
    </row>
    <row r="772" spans="1:9" s="2" customFormat="1" ht="14.25" hidden="1">
      <c r="A772" s="11"/>
      <c r="B772" s="11" t="s">
        <v>2607</v>
      </c>
      <c r="C772" s="11" t="s">
        <v>2603</v>
      </c>
      <c r="D772" s="8" t="s">
        <v>2058</v>
      </c>
      <c r="E772" s="8" t="s">
        <v>2059</v>
      </c>
      <c r="F772" s="8" t="s">
        <v>18</v>
      </c>
      <c r="G772" s="14"/>
      <c r="H772" s="15">
        <v>26.95</v>
      </c>
      <c r="I772" s="14">
        <f t="shared" si="11"/>
        <v>0</v>
      </c>
    </row>
    <row r="773" spans="1:9" s="2" customFormat="1" ht="14.25" hidden="1">
      <c r="A773" s="11"/>
      <c r="B773" s="11" t="s">
        <v>2607</v>
      </c>
      <c r="C773" s="11" t="s">
        <v>2603</v>
      </c>
      <c r="D773" s="8" t="s">
        <v>496</v>
      </c>
      <c r="E773" s="8" t="s">
        <v>497</v>
      </c>
      <c r="F773" s="8" t="s">
        <v>17</v>
      </c>
      <c r="G773" s="14"/>
      <c r="H773" s="15">
        <v>19.95</v>
      </c>
      <c r="I773" s="14">
        <f t="shared" si="11"/>
        <v>0</v>
      </c>
    </row>
    <row r="774" spans="1:9" s="2" customFormat="1" ht="14.25" hidden="1">
      <c r="A774" s="11"/>
      <c r="B774" s="11" t="s">
        <v>2607</v>
      </c>
      <c r="C774" s="11" t="s">
        <v>2603</v>
      </c>
      <c r="D774" s="8" t="s">
        <v>496</v>
      </c>
      <c r="E774" s="8" t="s">
        <v>497</v>
      </c>
      <c r="F774" s="8" t="s">
        <v>18</v>
      </c>
      <c r="G774" s="14"/>
      <c r="H774" s="15">
        <v>26.95</v>
      </c>
      <c r="I774" s="14">
        <f t="shared" ref="I774:I837" si="12">H774*G774</f>
        <v>0</v>
      </c>
    </row>
    <row r="775" spans="1:9" s="2" customFormat="1" ht="14.25" hidden="1">
      <c r="A775" s="11"/>
      <c r="B775" s="11" t="s">
        <v>2607</v>
      </c>
      <c r="C775" s="11" t="s">
        <v>2603</v>
      </c>
      <c r="D775" s="8" t="s">
        <v>1573</v>
      </c>
      <c r="E775" s="8" t="s">
        <v>498</v>
      </c>
      <c r="F775" s="8" t="s">
        <v>17</v>
      </c>
      <c r="G775" s="14"/>
      <c r="H775" s="15">
        <v>19.95</v>
      </c>
      <c r="I775" s="14">
        <f t="shared" si="12"/>
        <v>0</v>
      </c>
    </row>
    <row r="776" spans="1:9" s="2" customFormat="1" ht="14.25" hidden="1">
      <c r="A776" s="28">
        <v>3</v>
      </c>
      <c r="B776" s="28" t="s">
        <v>2844</v>
      </c>
      <c r="C776" s="28" t="s">
        <v>2863</v>
      </c>
      <c r="D776" s="28" t="s">
        <v>2908</v>
      </c>
      <c r="E776" s="28" t="s">
        <v>2892</v>
      </c>
      <c r="F776" s="28" t="s">
        <v>2869</v>
      </c>
      <c r="G776" s="35"/>
      <c r="H776" s="29">
        <v>49.95</v>
      </c>
      <c r="I776" s="29">
        <f t="shared" si="12"/>
        <v>0</v>
      </c>
    </row>
    <row r="777" spans="1:9" s="2" customFormat="1" ht="14.25" hidden="1">
      <c r="A777" s="11"/>
      <c r="B777" s="11" t="s">
        <v>2607</v>
      </c>
      <c r="C777" s="11" t="s">
        <v>2603</v>
      </c>
      <c r="D777" s="8" t="s">
        <v>1573</v>
      </c>
      <c r="E777" s="8" t="s">
        <v>498</v>
      </c>
      <c r="F777" s="8" t="s">
        <v>19</v>
      </c>
      <c r="G777" s="14"/>
      <c r="H777" s="15">
        <v>39.950000000000003</v>
      </c>
      <c r="I777" s="14">
        <f t="shared" si="12"/>
        <v>0</v>
      </c>
    </row>
    <row r="778" spans="1:9" s="2" customFormat="1" ht="14.25" hidden="1">
      <c r="A778" s="11"/>
      <c r="B778" s="11" t="s">
        <v>2607</v>
      </c>
      <c r="C778" s="11" t="s">
        <v>2603</v>
      </c>
      <c r="D778" s="8" t="s">
        <v>1573</v>
      </c>
      <c r="E778" s="8" t="s">
        <v>498</v>
      </c>
      <c r="F778" s="8" t="s">
        <v>87</v>
      </c>
      <c r="G778" s="14"/>
      <c r="H778" s="15">
        <v>155</v>
      </c>
      <c r="I778" s="14">
        <f t="shared" si="12"/>
        <v>0</v>
      </c>
    </row>
    <row r="779" spans="1:9" s="2" customFormat="1" ht="14.25" hidden="1">
      <c r="A779" s="11"/>
      <c r="B779" s="11" t="s">
        <v>2607</v>
      </c>
      <c r="C779" s="11" t="s">
        <v>2603</v>
      </c>
      <c r="D779" s="8" t="s">
        <v>499</v>
      </c>
      <c r="E779" s="8" t="s">
        <v>500</v>
      </c>
      <c r="F779" s="8" t="s">
        <v>17</v>
      </c>
      <c r="G779" s="14"/>
      <c r="H779" s="15">
        <v>19.95</v>
      </c>
      <c r="I779" s="14">
        <f t="shared" si="12"/>
        <v>0</v>
      </c>
    </row>
    <row r="780" spans="1:9" s="2" customFormat="1" ht="14.25" hidden="1">
      <c r="A780" s="11"/>
      <c r="B780" s="11" t="s">
        <v>2607</v>
      </c>
      <c r="C780" s="11" t="s">
        <v>2603</v>
      </c>
      <c r="D780" s="8" t="s">
        <v>499</v>
      </c>
      <c r="E780" s="8" t="s">
        <v>500</v>
      </c>
      <c r="F780" s="8" t="s">
        <v>18</v>
      </c>
      <c r="G780" s="14"/>
      <c r="H780" s="15">
        <v>26.95</v>
      </c>
      <c r="I780" s="14">
        <f t="shared" si="12"/>
        <v>0</v>
      </c>
    </row>
    <row r="781" spans="1:9" s="2" customFormat="1" ht="14.25" hidden="1">
      <c r="A781" s="11"/>
      <c r="B781" s="11" t="s">
        <v>2607</v>
      </c>
      <c r="C781" s="11" t="s">
        <v>2603</v>
      </c>
      <c r="D781" s="8" t="s">
        <v>499</v>
      </c>
      <c r="E781" s="8" t="s">
        <v>500</v>
      </c>
      <c r="F781" s="8" t="s">
        <v>19</v>
      </c>
      <c r="G781" s="14"/>
      <c r="H781" s="15">
        <v>39.950000000000003</v>
      </c>
      <c r="I781" s="14">
        <f t="shared" si="12"/>
        <v>0</v>
      </c>
    </row>
    <row r="782" spans="1:9" s="2" customFormat="1" ht="14.25" hidden="1">
      <c r="A782" s="28">
        <v>3</v>
      </c>
      <c r="B782" s="28" t="s">
        <v>2844</v>
      </c>
      <c r="C782" s="28" t="s">
        <v>2863</v>
      </c>
      <c r="D782" s="28" t="s">
        <v>2907</v>
      </c>
      <c r="E782" s="28" t="s">
        <v>2893</v>
      </c>
      <c r="F782" s="28" t="s">
        <v>2869</v>
      </c>
      <c r="G782" s="35"/>
      <c r="H782" s="29">
        <v>59.95</v>
      </c>
      <c r="I782" s="29">
        <f t="shared" si="12"/>
        <v>0</v>
      </c>
    </row>
    <row r="783" spans="1:9" s="2" customFormat="1" ht="14.25" hidden="1">
      <c r="A783" s="11"/>
      <c r="B783" s="11" t="s">
        <v>2607</v>
      </c>
      <c r="C783" s="11" t="s">
        <v>2603</v>
      </c>
      <c r="D783" s="8" t="s">
        <v>501</v>
      </c>
      <c r="E783" s="8" t="s">
        <v>502</v>
      </c>
      <c r="F783" s="8" t="s">
        <v>17</v>
      </c>
      <c r="G783" s="14"/>
      <c r="H783" s="15">
        <v>19.95</v>
      </c>
      <c r="I783" s="14">
        <f t="shared" si="12"/>
        <v>0</v>
      </c>
    </row>
    <row r="784" spans="1:9" s="2" customFormat="1" ht="14.25">
      <c r="A784" s="28">
        <v>5</v>
      </c>
      <c r="B784" s="28" t="s">
        <v>2949</v>
      </c>
      <c r="C784" s="28" t="s">
        <v>2950</v>
      </c>
      <c r="D784" s="28" t="s">
        <v>2954</v>
      </c>
      <c r="E784" s="28" t="s">
        <v>2955</v>
      </c>
      <c r="F784" s="28" t="s">
        <v>2956</v>
      </c>
      <c r="G784" s="35"/>
      <c r="H784" s="29">
        <v>29.95</v>
      </c>
      <c r="I784" s="29">
        <f t="shared" si="12"/>
        <v>0</v>
      </c>
    </row>
    <row r="785" spans="1:9" s="2" customFormat="1" ht="14.25" hidden="1">
      <c r="A785" s="11"/>
      <c r="B785" s="11" t="s">
        <v>2607</v>
      </c>
      <c r="C785" s="11" t="s">
        <v>2603</v>
      </c>
      <c r="D785" s="8" t="s">
        <v>501</v>
      </c>
      <c r="E785" s="8" t="s">
        <v>502</v>
      </c>
      <c r="F785" s="8" t="s">
        <v>19</v>
      </c>
      <c r="G785" s="14"/>
      <c r="H785" s="15">
        <v>39.950000000000003</v>
      </c>
      <c r="I785" s="14">
        <f t="shared" si="12"/>
        <v>0</v>
      </c>
    </row>
    <row r="786" spans="1:9" s="2" customFormat="1" ht="14.25" hidden="1">
      <c r="A786" s="11"/>
      <c r="B786" s="11" t="s">
        <v>2607</v>
      </c>
      <c r="C786" s="11" t="s">
        <v>2603</v>
      </c>
      <c r="D786" s="8" t="s">
        <v>503</v>
      </c>
      <c r="E786" s="8" t="s">
        <v>504</v>
      </c>
      <c r="F786" s="8" t="s">
        <v>17</v>
      </c>
      <c r="G786" s="14"/>
      <c r="H786" s="15">
        <v>19.95</v>
      </c>
      <c r="I786" s="14">
        <f t="shared" si="12"/>
        <v>0</v>
      </c>
    </row>
    <row r="787" spans="1:9" s="2" customFormat="1" ht="14.25" hidden="1">
      <c r="A787" s="11"/>
      <c r="B787" s="11" t="s">
        <v>2607</v>
      </c>
      <c r="C787" s="11" t="s">
        <v>2603</v>
      </c>
      <c r="D787" s="8" t="s">
        <v>503</v>
      </c>
      <c r="E787" s="8" t="s">
        <v>504</v>
      </c>
      <c r="F787" s="8" t="s">
        <v>18</v>
      </c>
      <c r="G787" s="14"/>
      <c r="H787" s="15">
        <v>26.95</v>
      </c>
      <c r="I787" s="14">
        <f t="shared" si="12"/>
        <v>0</v>
      </c>
    </row>
    <row r="788" spans="1:9" s="2" customFormat="1" ht="14.25" hidden="1">
      <c r="A788" s="11"/>
      <c r="B788" s="11" t="s">
        <v>2607</v>
      </c>
      <c r="C788" s="11" t="s">
        <v>2603</v>
      </c>
      <c r="D788" s="8" t="s">
        <v>503</v>
      </c>
      <c r="E788" s="8" t="s">
        <v>504</v>
      </c>
      <c r="F788" s="8" t="s">
        <v>19</v>
      </c>
      <c r="G788" s="14"/>
      <c r="H788" s="15">
        <v>39.950000000000003</v>
      </c>
      <c r="I788" s="14">
        <f t="shared" si="12"/>
        <v>0</v>
      </c>
    </row>
    <row r="789" spans="1:9" s="2" customFormat="1" ht="14.25" hidden="1">
      <c r="A789" s="11"/>
      <c r="B789" s="11" t="s">
        <v>2607</v>
      </c>
      <c r="C789" s="11" t="s">
        <v>2603</v>
      </c>
      <c r="D789" s="8" t="s">
        <v>505</v>
      </c>
      <c r="E789" s="8" t="s">
        <v>506</v>
      </c>
      <c r="F789" s="8" t="s">
        <v>17</v>
      </c>
      <c r="G789" s="14"/>
      <c r="H789" s="15">
        <v>19.95</v>
      </c>
      <c r="I789" s="14">
        <f t="shared" si="12"/>
        <v>0</v>
      </c>
    </row>
    <row r="790" spans="1:9" s="2" customFormat="1" ht="14.25" hidden="1">
      <c r="A790" s="11"/>
      <c r="B790" s="11" t="s">
        <v>2607</v>
      </c>
      <c r="C790" s="11" t="s">
        <v>2603</v>
      </c>
      <c r="D790" s="8" t="s">
        <v>505</v>
      </c>
      <c r="E790" s="8" t="s">
        <v>506</v>
      </c>
      <c r="F790" s="8" t="s">
        <v>18</v>
      </c>
      <c r="G790" s="14"/>
      <c r="H790" s="15">
        <v>26.95</v>
      </c>
      <c r="I790" s="14">
        <f t="shared" si="12"/>
        <v>0</v>
      </c>
    </row>
    <row r="791" spans="1:9" s="2" customFormat="1" ht="14.25" hidden="1">
      <c r="A791" s="11"/>
      <c r="B791" s="11" t="s">
        <v>2607</v>
      </c>
      <c r="C791" s="11" t="s">
        <v>2603</v>
      </c>
      <c r="D791" s="8" t="s">
        <v>505</v>
      </c>
      <c r="E791" s="8" t="s">
        <v>506</v>
      </c>
      <c r="F791" s="8" t="s">
        <v>19</v>
      </c>
      <c r="G791" s="14"/>
      <c r="H791" s="15">
        <v>39.950000000000003</v>
      </c>
      <c r="I791" s="14">
        <f t="shared" si="12"/>
        <v>0</v>
      </c>
    </row>
    <row r="792" spans="1:9" s="2" customFormat="1" ht="14.25" hidden="1">
      <c r="A792" s="11"/>
      <c r="B792" s="11" t="s">
        <v>2607</v>
      </c>
      <c r="C792" s="11" t="s">
        <v>2603</v>
      </c>
      <c r="D792" s="8" t="s">
        <v>507</v>
      </c>
      <c r="E792" s="8" t="s">
        <v>508</v>
      </c>
      <c r="F792" s="8" t="s">
        <v>18</v>
      </c>
      <c r="G792" s="14"/>
      <c r="H792" s="15">
        <v>26.95</v>
      </c>
      <c r="I792" s="14">
        <f t="shared" si="12"/>
        <v>0</v>
      </c>
    </row>
    <row r="793" spans="1:9" s="2" customFormat="1" ht="14.25" hidden="1">
      <c r="A793" s="11"/>
      <c r="B793" s="11" t="s">
        <v>2607</v>
      </c>
      <c r="C793" s="11" t="s">
        <v>2603</v>
      </c>
      <c r="D793" s="8" t="s">
        <v>507</v>
      </c>
      <c r="E793" s="8" t="s">
        <v>508</v>
      </c>
      <c r="F793" s="8" t="s">
        <v>19</v>
      </c>
      <c r="G793" s="14"/>
      <c r="H793" s="15">
        <v>39.950000000000003</v>
      </c>
      <c r="I793" s="14">
        <f t="shared" si="12"/>
        <v>0</v>
      </c>
    </row>
    <row r="794" spans="1:9" s="2" customFormat="1" ht="14.25" hidden="1">
      <c r="A794" s="11"/>
      <c r="B794" s="11" t="s">
        <v>2607</v>
      </c>
      <c r="C794" s="11" t="s">
        <v>2603</v>
      </c>
      <c r="D794" s="8" t="s">
        <v>509</v>
      </c>
      <c r="E794" s="8" t="s">
        <v>510</v>
      </c>
      <c r="F794" s="8" t="s">
        <v>17</v>
      </c>
      <c r="G794" s="14"/>
      <c r="H794" s="15">
        <v>19.95</v>
      </c>
      <c r="I794" s="14">
        <f t="shared" si="12"/>
        <v>0</v>
      </c>
    </row>
    <row r="795" spans="1:9" s="2" customFormat="1" ht="14.25" hidden="1">
      <c r="A795" s="11"/>
      <c r="B795" s="11" t="s">
        <v>2607</v>
      </c>
      <c r="C795" s="11" t="s">
        <v>2603</v>
      </c>
      <c r="D795" s="8" t="s">
        <v>509</v>
      </c>
      <c r="E795" s="8" t="s">
        <v>510</v>
      </c>
      <c r="F795" s="8" t="s">
        <v>18</v>
      </c>
      <c r="G795" s="14"/>
      <c r="H795" s="15">
        <v>26.95</v>
      </c>
      <c r="I795" s="14">
        <f t="shared" si="12"/>
        <v>0</v>
      </c>
    </row>
    <row r="796" spans="1:9" s="2" customFormat="1" ht="14.25" hidden="1">
      <c r="A796" s="11"/>
      <c r="B796" s="11" t="s">
        <v>2607</v>
      </c>
      <c r="C796" s="11" t="s">
        <v>2603</v>
      </c>
      <c r="D796" s="8" t="s">
        <v>509</v>
      </c>
      <c r="E796" s="8" t="s">
        <v>510</v>
      </c>
      <c r="F796" s="8" t="s">
        <v>19</v>
      </c>
      <c r="G796" s="14"/>
      <c r="H796" s="15">
        <v>39.950000000000003</v>
      </c>
      <c r="I796" s="14">
        <f t="shared" si="12"/>
        <v>0</v>
      </c>
    </row>
    <row r="797" spans="1:9" s="2" customFormat="1" ht="14.25" hidden="1">
      <c r="A797" s="11"/>
      <c r="B797" s="11" t="s">
        <v>2607</v>
      </c>
      <c r="C797" s="11" t="s">
        <v>2603</v>
      </c>
      <c r="D797" s="8" t="s">
        <v>511</v>
      </c>
      <c r="E797" s="8" t="s">
        <v>512</v>
      </c>
      <c r="F797" s="8" t="s">
        <v>17</v>
      </c>
      <c r="G797" s="14"/>
      <c r="H797" s="15">
        <v>19.95</v>
      </c>
      <c r="I797" s="14">
        <f t="shared" si="12"/>
        <v>0</v>
      </c>
    </row>
    <row r="798" spans="1:9" s="2" customFormat="1" ht="14.25" hidden="1">
      <c r="A798" s="11"/>
      <c r="B798" s="11" t="s">
        <v>2607</v>
      </c>
      <c r="C798" s="11" t="s">
        <v>2603</v>
      </c>
      <c r="D798" s="8" t="s">
        <v>511</v>
      </c>
      <c r="E798" s="8" t="s">
        <v>512</v>
      </c>
      <c r="F798" s="8" t="s">
        <v>18</v>
      </c>
      <c r="G798" s="14"/>
      <c r="H798" s="15">
        <v>26.95</v>
      </c>
      <c r="I798" s="14">
        <f t="shared" si="12"/>
        <v>0</v>
      </c>
    </row>
    <row r="799" spans="1:9" s="2" customFormat="1" ht="14.25" hidden="1">
      <c r="A799" s="11"/>
      <c r="B799" s="11" t="s">
        <v>2607</v>
      </c>
      <c r="C799" s="11" t="s">
        <v>2603</v>
      </c>
      <c r="D799" s="8" t="s">
        <v>511</v>
      </c>
      <c r="E799" s="8" t="s">
        <v>512</v>
      </c>
      <c r="F799" s="8" t="s">
        <v>19</v>
      </c>
      <c r="G799" s="14"/>
      <c r="H799" s="15">
        <v>39.950000000000003</v>
      </c>
      <c r="I799" s="14">
        <f t="shared" si="12"/>
        <v>0</v>
      </c>
    </row>
    <row r="800" spans="1:9" s="2" customFormat="1" ht="14.25" hidden="1">
      <c r="A800" s="11"/>
      <c r="B800" s="11" t="s">
        <v>2607</v>
      </c>
      <c r="C800" s="11" t="s">
        <v>2603</v>
      </c>
      <c r="D800" s="8" t="s">
        <v>513</v>
      </c>
      <c r="E800" s="8" t="s">
        <v>514</v>
      </c>
      <c r="F800" s="8" t="s">
        <v>17</v>
      </c>
      <c r="G800" s="14"/>
      <c r="H800" s="15">
        <v>19.95</v>
      </c>
      <c r="I800" s="14">
        <f t="shared" si="12"/>
        <v>0</v>
      </c>
    </row>
    <row r="801" spans="1:9" s="2" customFormat="1" ht="14.25" hidden="1">
      <c r="A801" s="11"/>
      <c r="B801" s="11" t="s">
        <v>2607</v>
      </c>
      <c r="C801" s="11" t="s">
        <v>2603</v>
      </c>
      <c r="D801" s="8" t="s">
        <v>513</v>
      </c>
      <c r="E801" s="8" t="s">
        <v>514</v>
      </c>
      <c r="F801" s="8" t="s">
        <v>18</v>
      </c>
      <c r="G801" s="14"/>
      <c r="H801" s="15">
        <v>26.95</v>
      </c>
      <c r="I801" s="14">
        <f t="shared" si="12"/>
        <v>0</v>
      </c>
    </row>
    <row r="802" spans="1:9" s="2" customFormat="1" ht="14.25" hidden="1">
      <c r="A802" s="11"/>
      <c r="B802" s="11" t="s">
        <v>2607</v>
      </c>
      <c r="C802" s="11" t="s">
        <v>2603</v>
      </c>
      <c r="D802" s="8" t="s">
        <v>513</v>
      </c>
      <c r="E802" s="8" t="s">
        <v>514</v>
      </c>
      <c r="F802" s="8" t="s">
        <v>19</v>
      </c>
      <c r="G802" s="14"/>
      <c r="H802" s="15">
        <v>39.950000000000003</v>
      </c>
      <c r="I802" s="14">
        <f t="shared" si="12"/>
        <v>0</v>
      </c>
    </row>
    <row r="803" spans="1:9" s="2" customFormat="1" ht="14.25" hidden="1">
      <c r="A803" s="11"/>
      <c r="B803" s="11" t="s">
        <v>2607</v>
      </c>
      <c r="C803" s="11" t="s">
        <v>2603</v>
      </c>
      <c r="D803" s="8" t="s">
        <v>515</v>
      </c>
      <c r="E803" s="8" t="s">
        <v>516</v>
      </c>
      <c r="F803" s="8" t="s">
        <v>18</v>
      </c>
      <c r="G803" s="14"/>
      <c r="H803" s="15">
        <v>26.95</v>
      </c>
      <c r="I803" s="14">
        <f t="shared" si="12"/>
        <v>0</v>
      </c>
    </row>
    <row r="804" spans="1:9" s="2" customFormat="1" ht="14.25" hidden="1">
      <c r="A804" s="11"/>
      <c r="B804" s="11" t="s">
        <v>2607</v>
      </c>
      <c r="C804" s="11" t="s">
        <v>2603</v>
      </c>
      <c r="D804" s="8" t="s">
        <v>517</v>
      </c>
      <c r="E804" s="8" t="s">
        <v>518</v>
      </c>
      <c r="F804" s="8" t="s">
        <v>17</v>
      </c>
      <c r="G804" s="14"/>
      <c r="H804" s="15">
        <v>19.95</v>
      </c>
      <c r="I804" s="14">
        <f t="shared" si="12"/>
        <v>0</v>
      </c>
    </row>
    <row r="805" spans="1:9" s="2" customFormat="1" ht="14.25" hidden="1">
      <c r="A805" s="11"/>
      <c r="B805" s="11" t="s">
        <v>2607</v>
      </c>
      <c r="C805" s="11" t="s">
        <v>2603</v>
      </c>
      <c r="D805" s="8" t="s">
        <v>517</v>
      </c>
      <c r="E805" s="8" t="s">
        <v>518</v>
      </c>
      <c r="F805" s="8" t="s">
        <v>18</v>
      </c>
      <c r="G805" s="14"/>
      <c r="H805" s="15">
        <v>26.95</v>
      </c>
      <c r="I805" s="14">
        <f t="shared" si="12"/>
        <v>0</v>
      </c>
    </row>
    <row r="806" spans="1:9" s="2" customFormat="1" ht="14.25" hidden="1">
      <c r="A806" s="11"/>
      <c r="B806" s="11" t="s">
        <v>2607</v>
      </c>
      <c r="C806" s="11" t="s">
        <v>2603</v>
      </c>
      <c r="D806" s="8" t="s">
        <v>517</v>
      </c>
      <c r="E806" s="8" t="s">
        <v>518</v>
      </c>
      <c r="F806" s="8" t="s">
        <v>19</v>
      </c>
      <c r="G806" s="14"/>
      <c r="H806" s="15">
        <v>39.950000000000003</v>
      </c>
      <c r="I806" s="14">
        <f t="shared" si="12"/>
        <v>0</v>
      </c>
    </row>
    <row r="807" spans="1:9" s="2" customFormat="1" ht="14.25" hidden="1">
      <c r="A807" s="11"/>
      <c r="B807" s="11" t="s">
        <v>2607</v>
      </c>
      <c r="C807" s="11" t="s">
        <v>2603</v>
      </c>
      <c r="D807" s="8" t="s">
        <v>1781</v>
      </c>
      <c r="E807" s="8" t="s">
        <v>1782</v>
      </c>
      <c r="F807" s="8" t="s">
        <v>18</v>
      </c>
      <c r="G807" s="14"/>
      <c r="H807" s="15">
        <v>26.95</v>
      </c>
      <c r="I807" s="14">
        <f t="shared" si="12"/>
        <v>0</v>
      </c>
    </row>
    <row r="808" spans="1:9" s="2" customFormat="1" ht="14.25" hidden="1">
      <c r="A808" s="11"/>
      <c r="B808" s="11" t="s">
        <v>2607</v>
      </c>
      <c r="C808" s="11" t="s">
        <v>2603</v>
      </c>
      <c r="D808" s="8" t="s">
        <v>1885</v>
      </c>
      <c r="E808" s="8" t="s">
        <v>519</v>
      </c>
      <c r="F808" s="8" t="s">
        <v>18</v>
      </c>
      <c r="G808" s="14"/>
      <c r="H808" s="15">
        <v>26.95</v>
      </c>
      <c r="I808" s="14">
        <f t="shared" si="12"/>
        <v>0</v>
      </c>
    </row>
    <row r="809" spans="1:9" s="2" customFormat="1" ht="14.25" hidden="1">
      <c r="A809" s="11"/>
      <c r="B809" s="11" t="s">
        <v>2607</v>
      </c>
      <c r="C809" s="11" t="s">
        <v>2603</v>
      </c>
      <c r="D809" s="8" t="s">
        <v>2060</v>
      </c>
      <c r="E809" s="8" t="s">
        <v>2061</v>
      </c>
      <c r="F809" s="8" t="s">
        <v>18</v>
      </c>
      <c r="G809" s="14"/>
      <c r="H809" s="15">
        <v>26.95</v>
      </c>
      <c r="I809" s="14">
        <f t="shared" si="12"/>
        <v>0</v>
      </c>
    </row>
    <row r="810" spans="1:9" s="2" customFormat="1" ht="14.25" hidden="1">
      <c r="A810" s="11"/>
      <c r="B810" s="11" t="s">
        <v>2607</v>
      </c>
      <c r="C810" s="11" t="s">
        <v>2603</v>
      </c>
      <c r="D810" s="8" t="s">
        <v>520</v>
      </c>
      <c r="E810" s="8" t="s">
        <v>521</v>
      </c>
      <c r="F810" s="8" t="s">
        <v>17</v>
      </c>
      <c r="G810" s="14"/>
      <c r="H810" s="15">
        <v>19.95</v>
      </c>
      <c r="I810" s="14">
        <f t="shared" si="12"/>
        <v>0</v>
      </c>
    </row>
    <row r="811" spans="1:9" s="2" customFormat="1" ht="14.25" hidden="1">
      <c r="A811" s="11"/>
      <c r="B811" s="11" t="s">
        <v>2607</v>
      </c>
      <c r="C811" s="11" t="s">
        <v>2603</v>
      </c>
      <c r="D811" s="8" t="s">
        <v>520</v>
      </c>
      <c r="E811" s="8" t="s">
        <v>521</v>
      </c>
      <c r="F811" s="8" t="s">
        <v>18</v>
      </c>
      <c r="G811" s="14"/>
      <c r="H811" s="15">
        <v>26.95</v>
      </c>
      <c r="I811" s="14">
        <f t="shared" si="12"/>
        <v>0</v>
      </c>
    </row>
    <row r="812" spans="1:9" s="2" customFormat="1" ht="14.25" hidden="1">
      <c r="A812" s="11"/>
      <c r="B812" s="11" t="s">
        <v>2607</v>
      </c>
      <c r="C812" s="11" t="s">
        <v>2603</v>
      </c>
      <c r="D812" s="8" t="s">
        <v>520</v>
      </c>
      <c r="E812" s="8" t="s">
        <v>521</v>
      </c>
      <c r="F812" s="8" t="s">
        <v>19</v>
      </c>
      <c r="G812" s="14"/>
      <c r="H812" s="15">
        <v>39.950000000000003</v>
      </c>
      <c r="I812" s="14">
        <f t="shared" si="12"/>
        <v>0</v>
      </c>
    </row>
    <row r="813" spans="1:9" s="2" customFormat="1" ht="14.25" hidden="1">
      <c r="A813" s="11"/>
      <c r="B813" s="11" t="s">
        <v>2607</v>
      </c>
      <c r="C813" s="11" t="s">
        <v>2603</v>
      </c>
      <c r="D813" s="8" t="s">
        <v>522</v>
      </c>
      <c r="E813" s="8" t="s">
        <v>523</v>
      </c>
      <c r="F813" s="8" t="s">
        <v>2</v>
      </c>
      <c r="G813" s="14"/>
      <c r="H813" s="15">
        <v>19.95</v>
      </c>
      <c r="I813" s="14">
        <f t="shared" si="12"/>
        <v>0</v>
      </c>
    </row>
    <row r="814" spans="1:9" s="2" customFormat="1" ht="14.25" hidden="1">
      <c r="A814" s="11"/>
      <c r="B814" s="11" t="s">
        <v>2607</v>
      </c>
      <c r="C814" s="11" t="s">
        <v>2603</v>
      </c>
      <c r="D814" s="8" t="s">
        <v>522</v>
      </c>
      <c r="E814" s="8" t="s">
        <v>523</v>
      </c>
      <c r="F814" s="8" t="s">
        <v>18</v>
      </c>
      <c r="G814" s="14"/>
      <c r="H814" s="15">
        <v>26.95</v>
      </c>
      <c r="I814" s="14">
        <f t="shared" si="12"/>
        <v>0</v>
      </c>
    </row>
    <row r="815" spans="1:9" s="2" customFormat="1" ht="14.25" hidden="1">
      <c r="A815" s="11"/>
      <c r="B815" s="11" t="s">
        <v>2607</v>
      </c>
      <c r="C815" s="11" t="s">
        <v>2603</v>
      </c>
      <c r="D815" s="8" t="s">
        <v>522</v>
      </c>
      <c r="E815" s="8" t="s">
        <v>523</v>
      </c>
      <c r="F815" s="8" t="s">
        <v>19</v>
      </c>
      <c r="G815" s="14"/>
      <c r="H815" s="15">
        <v>39.950000000000003</v>
      </c>
      <c r="I815" s="14">
        <f t="shared" si="12"/>
        <v>0</v>
      </c>
    </row>
    <row r="816" spans="1:9" s="2" customFormat="1" ht="14.25" hidden="1">
      <c r="A816" s="11"/>
      <c r="B816" s="11" t="s">
        <v>2607</v>
      </c>
      <c r="C816" s="11" t="s">
        <v>2603</v>
      </c>
      <c r="D816" s="8" t="s">
        <v>2062</v>
      </c>
      <c r="E816" s="8" t="s">
        <v>2063</v>
      </c>
      <c r="F816" s="8" t="s">
        <v>18</v>
      </c>
      <c r="G816" s="14"/>
      <c r="H816" s="15">
        <v>29.95</v>
      </c>
      <c r="I816" s="14">
        <f t="shared" si="12"/>
        <v>0</v>
      </c>
    </row>
    <row r="817" spans="1:9" s="2" customFormat="1" ht="14.25" hidden="1">
      <c r="A817" s="11"/>
      <c r="B817" s="11" t="s">
        <v>2607</v>
      </c>
      <c r="C817" s="11" t="s">
        <v>2603</v>
      </c>
      <c r="D817" s="8" t="s">
        <v>2062</v>
      </c>
      <c r="E817" s="8" t="s">
        <v>2063</v>
      </c>
      <c r="F817" s="8" t="s">
        <v>19</v>
      </c>
      <c r="G817" s="14"/>
      <c r="H817" s="15">
        <v>49.95</v>
      </c>
      <c r="I817" s="14">
        <f t="shared" si="12"/>
        <v>0</v>
      </c>
    </row>
    <row r="818" spans="1:9" s="2" customFormat="1" ht="14.25" hidden="1">
      <c r="A818" s="11"/>
      <c r="B818" s="11" t="s">
        <v>2607</v>
      </c>
      <c r="C818" s="11" t="s">
        <v>2603</v>
      </c>
      <c r="D818" s="8" t="s">
        <v>524</v>
      </c>
      <c r="E818" s="8" t="s">
        <v>525</v>
      </c>
      <c r="F818" s="8" t="s">
        <v>2</v>
      </c>
      <c r="G818" s="14"/>
      <c r="H818" s="15">
        <v>19.95</v>
      </c>
      <c r="I818" s="14">
        <f t="shared" si="12"/>
        <v>0</v>
      </c>
    </row>
    <row r="819" spans="1:9" s="2" customFormat="1" ht="14.25" hidden="1">
      <c r="A819" s="28">
        <v>5</v>
      </c>
      <c r="B819" s="28" t="s">
        <v>2607</v>
      </c>
      <c r="C819" s="28" t="s">
        <v>2603</v>
      </c>
      <c r="D819" s="28" t="s">
        <v>1334</v>
      </c>
      <c r="E819" s="28" t="s">
        <v>1335</v>
      </c>
      <c r="F819" s="28" t="s">
        <v>19</v>
      </c>
      <c r="G819" s="35"/>
      <c r="H819" s="29">
        <v>75</v>
      </c>
      <c r="I819" s="29">
        <f t="shared" si="12"/>
        <v>0</v>
      </c>
    </row>
    <row r="820" spans="1:9" s="2" customFormat="1" ht="14.25" hidden="1">
      <c r="A820" s="28">
        <v>10</v>
      </c>
      <c r="B820" s="28" t="s">
        <v>2653</v>
      </c>
      <c r="C820" s="28" t="s">
        <v>2654</v>
      </c>
      <c r="D820" s="28" t="s">
        <v>2701</v>
      </c>
      <c r="E820" s="28" t="s">
        <v>2702</v>
      </c>
      <c r="F820" s="28" t="s">
        <v>17</v>
      </c>
      <c r="G820" s="35"/>
      <c r="H820" s="29">
        <v>13.95</v>
      </c>
      <c r="I820" s="29">
        <f t="shared" si="12"/>
        <v>0</v>
      </c>
    </row>
    <row r="821" spans="1:9" s="2" customFormat="1" ht="14.25" hidden="1">
      <c r="A821" s="11"/>
      <c r="B821" s="11" t="s">
        <v>2607</v>
      </c>
      <c r="C821" s="11" t="s">
        <v>2603</v>
      </c>
      <c r="D821" s="8" t="s">
        <v>524</v>
      </c>
      <c r="E821" s="8" t="s">
        <v>525</v>
      </c>
      <c r="F821" s="8" t="s">
        <v>13</v>
      </c>
      <c r="G821" s="14"/>
      <c r="H821" s="15">
        <v>69.95</v>
      </c>
      <c r="I821" s="14">
        <f t="shared" si="12"/>
        <v>0</v>
      </c>
    </row>
    <row r="822" spans="1:9" s="2" customFormat="1" ht="14.25" hidden="1">
      <c r="A822" s="28">
        <v>10</v>
      </c>
      <c r="B822" s="28" t="s">
        <v>2653</v>
      </c>
      <c r="C822" s="28" t="s">
        <v>2654</v>
      </c>
      <c r="D822" s="28" t="s">
        <v>2703</v>
      </c>
      <c r="E822" s="28" t="s">
        <v>2704</v>
      </c>
      <c r="F822" s="28" t="s">
        <v>17</v>
      </c>
      <c r="G822" s="35"/>
      <c r="H822" s="29">
        <v>13.95</v>
      </c>
      <c r="I822" s="29">
        <f t="shared" si="12"/>
        <v>0</v>
      </c>
    </row>
    <row r="823" spans="1:9" s="2" customFormat="1" ht="14.25" hidden="1">
      <c r="A823" s="11"/>
      <c r="B823" s="11" t="s">
        <v>2607</v>
      </c>
      <c r="C823" s="11" t="s">
        <v>2603</v>
      </c>
      <c r="D823" s="8" t="s">
        <v>524</v>
      </c>
      <c r="E823" s="8" t="s">
        <v>525</v>
      </c>
      <c r="F823" s="8" t="s">
        <v>87</v>
      </c>
      <c r="G823" s="14"/>
      <c r="H823" s="15">
        <v>155</v>
      </c>
      <c r="I823" s="14">
        <f t="shared" si="12"/>
        <v>0</v>
      </c>
    </row>
    <row r="824" spans="1:9" s="2" customFormat="1" ht="14.25" hidden="1">
      <c r="A824" s="11"/>
      <c r="B824" s="11" t="s">
        <v>2607</v>
      </c>
      <c r="C824" s="11" t="s">
        <v>2603</v>
      </c>
      <c r="D824" s="8" t="s">
        <v>526</v>
      </c>
      <c r="E824" s="8" t="s">
        <v>527</v>
      </c>
      <c r="F824" s="8" t="s">
        <v>2</v>
      </c>
      <c r="G824" s="14"/>
      <c r="H824" s="15">
        <v>19.95</v>
      </c>
      <c r="I824" s="14">
        <f t="shared" si="12"/>
        <v>0</v>
      </c>
    </row>
    <row r="825" spans="1:9" s="2" customFormat="1" ht="14.25" hidden="1">
      <c r="A825" s="28">
        <v>10</v>
      </c>
      <c r="B825" s="28" t="s">
        <v>2653</v>
      </c>
      <c r="C825" s="28" t="s">
        <v>2654</v>
      </c>
      <c r="D825" s="28" t="s">
        <v>2566</v>
      </c>
      <c r="E825" s="28" t="s">
        <v>2705</v>
      </c>
      <c r="F825" s="28" t="s">
        <v>17</v>
      </c>
      <c r="G825" s="35"/>
      <c r="H825" s="29">
        <v>13.95</v>
      </c>
      <c r="I825" s="29">
        <f t="shared" si="12"/>
        <v>0</v>
      </c>
    </row>
    <row r="826" spans="1:9" s="2" customFormat="1" ht="14.25" hidden="1">
      <c r="A826" s="28">
        <v>10</v>
      </c>
      <c r="B826" s="28" t="s">
        <v>2653</v>
      </c>
      <c r="C826" s="28" t="s">
        <v>2654</v>
      </c>
      <c r="D826" s="28" t="s">
        <v>2209</v>
      </c>
      <c r="E826" s="28" t="s">
        <v>2706</v>
      </c>
      <c r="F826" s="28" t="s">
        <v>17</v>
      </c>
      <c r="G826" s="35"/>
      <c r="H826" s="29">
        <v>13.95</v>
      </c>
      <c r="I826" s="29">
        <f t="shared" si="12"/>
        <v>0</v>
      </c>
    </row>
    <row r="827" spans="1:9" s="2" customFormat="1" ht="14.25" hidden="1">
      <c r="A827" s="11"/>
      <c r="B827" s="11" t="s">
        <v>2607</v>
      </c>
      <c r="C827" s="11" t="s">
        <v>2603</v>
      </c>
      <c r="D827" s="8" t="s">
        <v>526</v>
      </c>
      <c r="E827" s="8" t="s">
        <v>527</v>
      </c>
      <c r="F827" s="8" t="s">
        <v>13</v>
      </c>
      <c r="G827" s="14"/>
      <c r="H827" s="15">
        <v>69.95</v>
      </c>
      <c r="I827" s="14">
        <f t="shared" si="12"/>
        <v>0</v>
      </c>
    </row>
    <row r="828" spans="1:9" s="2" customFormat="1" ht="14.25" hidden="1">
      <c r="A828" s="11"/>
      <c r="B828" s="11" t="s">
        <v>2607</v>
      </c>
      <c r="C828" s="11" t="s">
        <v>2603</v>
      </c>
      <c r="D828" s="8" t="s">
        <v>526</v>
      </c>
      <c r="E828" s="8" t="s">
        <v>527</v>
      </c>
      <c r="F828" s="8" t="s">
        <v>87</v>
      </c>
      <c r="G828" s="14"/>
      <c r="H828" s="15">
        <v>155</v>
      </c>
      <c r="I828" s="14">
        <f t="shared" si="12"/>
        <v>0</v>
      </c>
    </row>
    <row r="829" spans="1:9" s="2" customFormat="1" ht="14.25" hidden="1">
      <c r="A829" s="11"/>
      <c r="B829" s="11" t="s">
        <v>2607</v>
      </c>
      <c r="C829" s="11" t="s">
        <v>2603</v>
      </c>
      <c r="D829" s="8" t="s">
        <v>1574</v>
      </c>
      <c r="E829" s="8" t="s">
        <v>1783</v>
      </c>
      <c r="F829" s="8" t="s">
        <v>18</v>
      </c>
      <c r="G829" s="14"/>
      <c r="H829" s="15">
        <v>29.95</v>
      </c>
      <c r="I829" s="14">
        <f t="shared" si="12"/>
        <v>0</v>
      </c>
    </row>
    <row r="830" spans="1:9" s="2" customFormat="1" ht="14.25" hidden="1">
      <c r="A830" s="28">
        <v>10</v>
      </c>
      <c r="B830" s="28" t="s">
        <v>2844</v>
      </c>
      <c r="C830" s="28" t="s">
        <v>2845</v>
      </c>
      <c r="D830" s="28" t="s">
        <v>2902</v>
      </c>
      <c r="E830" s="28" t="s">
        <v>2854</v>
      </c>
      <c r="F830" s="28" t="s">
        <v>2848</v>
      </c>
      <c r="G830" s="35"/>
      <c r="H830" s="29">
        <v>13.95</v>
      </c>
      <c r="I830" s="29">
        <f t="shared" si="12"/>
        <v>0</v>
      </c>
    </row>
    <row r="831" spans="1:9" s="2" customFormat="1" ht="14.25" hidden="1">
      <c r="A831" s="11"/>
      <c r="B831" s="11" t="s">
        <v>2607</v>
      </c>
      <c r="C831" s="11" t="s">
        <v>2603</v>
      </c>
      <c r="D831" s="8" t="s">
        <v>1574</v>
      </c>
      <c r="E831" s="8" t="s">
        <v>1783</v>
      </c>
      <c r="F831" s="8" t="s">
        <v>19</v>
      </c>
      <c r="G831" s="14"/>
      <c r="H831" s="15">
        <v>39.950000000000003</v>
      </c>
      <c r="I831" s="14">
        <f t="shared" si="12"/>
        <v>0</v>
      </c>
    </row>
    <row r="832" spans="1:9" s="2" customFormat="1" ht="14.25" hidden="1">
      <c r="A832" s="11"/>
      <c r="B832" s="11" t="s">
        <v>2607</v>
      </c>
      <c r="C832" s="11" t="s">
        <v>2603</v>
      </c>
      <c r="D832" s="8" t="s">
        <v>1575</v>
      </c>
      <c r="E832" s="8" t="s">
        <v>1576</v>
      </c>
      <c r="F832" s="8" t="s">
        <v>18</v>
      </c>
      <c r="G832" s="14"/>
      <c r="H832" s="15">
        <v>29.95</v>
      </c>
      <c r="I832" s="14">
        <f t="shared" si="12"/>
        <v>0</v>
      </c>
    </row>
    <row r="833" spans="1:9" s="2" customFormat="1" ht="14.25" hidden="1">
      <c r="A833" s="11"/>
      <c r="B833" s="11" t="s">
        <v>2607</v>
      </c>
      <c r="C833" s="11" t="s">
        <v>2603</v>
      </c>
      <c r="D833" s="8" t="s">
        <v>1575</v>
      </c>
      <c r="E833" s="8" t="s">
        <v>1576</v>
      </c>
      <c r="F833" s="8" t="s">
        <v>19</v>
      </c>
      <c r="G833" s="14"/>
      <c r="H833" s="15">
        <v>39.950000000000003</v>
      </c>
      <c r="I833" s="14">
        <f t="shared" si="12"/>
        <v>0</v>
      </c>
    </row>
    <row r="834" spans="1:9" s="2" customFormat="1" ht="14.25" hidden="1">
      <c r="A834" s="11"/>
      <c r="B834" s="11" t="s">
        <v>2607</v>
      </c>
      <c r="C834" s="11" t="s">
        <v>2603</v>
      </c>
      <c r="D834" s="8" t="s">
        <v>528</v>
      </c>
      <c r="E834" s="8" t="s">
        <v>1784</v>
      </c>
      <c r="F834" s="8" t="s">
        <v>18</v>
      </c>
      <c r="G834" s="14"/>
      <c r="H834" s="15">
        <v>26.95</v>
      </c>
      <c r="I834" s="14">
        <f t="shared" si="12"/>
        <v>0</v>
      </c>
    </row>
    <row r="835" spans="1:9" s="2" customFormat="1" ht="14.25" hidden="1">
      <c r="A835" s="11"/>
      <c r="B835" s="11" t="s">
        <v>2607</v>
      </c>
      <c r="C835" s="11" t="s">
        <v>2603</v>
      </c>
      <c r="D835" s="8" t="s">
        <v>528</v>
      </c>
      <c r="E835" s="8" t="s">
        <v>1784</v>
      </c>
      <c r="F835" s="8" t="s">
        <v>19</v>
      </c>
      <c r="G835" s="14"/>
      <c r="H835" s="15">
        <v>39.950000000000003</v>
      </c>
      <c r="I835" s="14">
        <f t="shared" si="12"/>
        <v>0</v>
      </c>
    </row>
    <row r="836" spans="1:9" s="2" customFormat="1" ht="14.25" hidden="1">
      <c r="A836" s="11"/>
      <c r="B836" s="11" t="s">
        <v>2607</v>
      </c>
      <c r="C836" s="11" t="s">
        <v>2603</v>
      </c>
      <c r="D836" s="8" t="s">
        <v>529</v>
      </c>
      <c r="E836" s="8" t="s">
        <v>530</v>
      </c>
      <c r="F836" s="8" t="s">
        <v>18</v>
      </c>
      <c r="G836" s="14"/>
      <c r="H836" s="15">
        <v>26.95</v>
      </c>
      <c r="I836" s="14">
        <f t="shared" si="12"/>
        <v>0</v>
      </c>
    </row>
    <row r="837" spans="1:9" s="2" customFormat="1" ht="14.25" hidden="1">
      <c r="A837" s="11"/>
      <c r="B837" s="11" t="s">
        <v>2607</v>
      </c>
      <c r="C837" s="11" t="s">
        <v>2603</v>
      </c>
      <c r="D837" s="8" t="s">
        <v>529</v>
      </c>
      <c r="E837" s="8" t="s">
        <v>530</v>
      </c>
      <c r="F837" s="8" t="s">
        <v>19</v>
      </c>
      <c r="G837" s="14"/>
      <c r="H837" s="15">
        <v>39.950000000000003</v>
      </c>
      <c r="I837" s="14">
        <f t="shared" si="12"/>
        <v>0</v>
      </c>
    </row>
    <row r="838" spans="1:9" s="2" customFormat="1" ht="14.25" hidden="1">
      <c r="A838" s="11"/>
      <c r="B838" s="11" t="s">
        <v>2607</v>
      </c>
      <c r="C838" s="11" t="s">
        <v>2603</v>
      </c>
      <c r="D838" s="8" t="s">
        <v>1785</v>
      </c>
      <c r="E838" s="8" t="s">
        <v>1786</v>
      </c>
      <c r="F838" s="8" t="s">
        <v>18</v>
      </c>
      <c r="G838" s="14"/>
      <c r="H838" s="15">
        <v>26.95</v>
      </c>
      <c r="I838" s="14">
        <f t="shared" ref="I838:I901" si="13">H838*G838</f>
        <v>0</v>
      </c>
    </row>
    <row r="839" spans="1:9" s="2" customFormat="1" ht="14.25" hidden="1">
      <c r="A839" s="11"/>
      <c r="B839" s="11" t="s">
        <v>2607</v>
      </c>
      <c r="C839" s="11" t="s">
        <v>2603</v>
      </c>
      <c r="D839" s="8" t="s">
        <v>531</v>
      </c>
      <c r="E839" s="8" t="s">
        <v>532</v>
      </c>
      <c r="F839" s="8" t="s">
        <v>18</v>
      </c>
      <c r="G839" s="14"/>
      <c r="H839" s="15">
        <v>26.95</v>
      </c>
      <c r="I839" s="14">
        <f t="shared" si="13"/>
        <v>0</v>
      </c>
    </row>
    <row r="840" spans="1:9" s="2" customFormat="1" ht="14.25" hidden="1">
      <c r="A840" s="28">
        <v>5</v>
      </c>
      <c r="B840" s="28" t="s">
        <v>2607</v>
      </c>
      <c r="C840" s="28" t="s">
        <v>2604</v>
      </c>
      <c r="D840" s="28" t="s">
        <v>2634</v>
      </c>
      <c r="E840" s="28" t="s">
        <v>2635</v>
      </c>
      <c r="F840" s="28" t="s">
        <v>17</v>
      </c>
      <c r="G840" s="35"/>
      <c r="H840" s="29">
        <v>13.95</v>
      </c>
      <c r="I840" s="29">
        <f t="shared" si="13"/>
        <v>0</v>
      </c>
    </row>
    <row r="841" spans="1:9" s="2" customFormat="1" ht="14.25" hidden="1">
      <c r="A841" s="11"/>
      <c r="B841" s="11" t="s">
        <v>2607</v>
      </c>
      <c r="C841" s="11" t="s">
        <v>2603</v>
      </c>
      <c r="D841" s="8" t="s">
        <v>533</v>
      </c>
      <c r="E841" s="8" t="s">
        <v>534</v>
      </c>
      <c r="F841" s="8" t="s">
        <v>19</v>
      </c>
      <c r="G841" s="14"/>
      <c r="H841" s="15">
        <v>39.950000000000003</v>
      </c>
      <c r="I841" s="14">
        <f t="shared" si="13"/>
        <v>0</v>
      </c>
    </row>
    <row r="842" spans="1:9" s="2" customFormat="1" ht="14.25" hidden="1">
      <c r="A842" s="11"/>
      <c r="B842" s="11" t="s">
        <v>2607</v>
      </c>
      <c r="C842" s="11" t="s">
        <v>2603</v>
      </c>
      <c r="D842" s="8" t="s">
        <v>533</v>
      </c>
      <c r="E842" s="8" t="s">
        <v>534</v>
      </c>
      <c r="F842" s="8" t="s">
        <v>13</v>
      </c>
      <c r="G842" s="14"/>
      <c r="H842" s="15">
        <v>69.95</v>
      </c>
      <c r="I842" s="14">
        <f t="shared" si="13"/>
        <v>0</v>
      </c>
    </row>
    <row r="843" spans="1:9" s="2" customFormat="1" ht="14.25" hidden="1">
      <c r="A843" s="11"/>
      <c r="B843" s="11" t="s">
        <v>2607</v>
      </c>
      <c r="C843" s="11" t="s">
        <v>2603</v>
      </c>
      <c r="D843" s="8" t="s">
        <v>535</v>
      </c>
      <c r="E843" s="8" t="s">
        <v>536</v>
      </c>
      <c r="F843" s="8" t="s">
        <v>18</v>
      </c>
      <c r="G843" s="14"/>
      <c r="H843" s="15">
        <v>26.95</v>
      </c>
      <c r="I843" s="14">
        <f t="shared" si="13"/>
        <v>0</v>
      </c>
    </row>
    <row r="844" spans="1:9" s="2" customFormat="1" ht="14.25" hidden="1">
      <c r="A844" s="11"/>
      <c r="B844" s="11" t="s">
        <v>2607</v>
      </c>
      <c r="C844" s="11" t="s">
        <v>2603</v>
      </c>
      <c r="D844" s="8" t="s">
        <v>1577</v>
      </c>
      <c r="E844" s="8" t="s">
        <v>1578</v>
      </c>
      <c r="F844" s="8" t="s">
        <v>18</v>
      </c>
      <c r="G844" s="14"/>
      <c r="H844" s="15">
        <v>26.95</v>
      </c>
      <c r="I844" s="14">
        <f t="shared" si="13"/>
        <v>0</v>
      </c>
    </row>
    <row r="845" spans="1:9" s="2" customFormat="1" ht="14.25" hidden="1">
      <c r="A845" s="11"/>
      <c r="B845" s="11" t="s">
        <v>2607</v>
      </c>
      <c r="C845" s="11" t="s">
        <v>2603</v>
      </c>
      <c r="D845" s="8" t="s">
        <v>1579</v>
      </c>
      <c r="E845" s="8" t="s">
        <v>1787</v>
      </c>
      <c r="F845" s="8" t="s">
        <v>18</v>
      </c>
      <c r="G845" s="14"/>
      <c r="H845" s="15">
        <v>26.95</v>
      </c>
      <c r="I845" s="14">
        <f t="shared" si="13"/>
        <v>0</v>
      </c>
    </row>
    <row r="846" spans="1:9" s="2" customFormat="1" ht="14.25" hidden="1">
      <c r="A846" s="28">
        <v>1</v>
      </c>
      <c r="B846" s="28" t="s">
        <v>2653</v>
      </c>
      <c r="C846" s="28" t="s">
        <v>2654</v>
      </c>
      <c r="D846" s="28" t="s">
        <v>2707</v>
      </c>
      <c r="E846" s="28" t="s">
        <v>2708</v>
      </c>
      <c r="F846" s="28" t="s">
        <v>2672</v>
      </c>
      <c r="G846" s="35"/>
      <c r="H846" s="29">
        <v>5.95</v>
      </c>
      <c r="I846" s="29">
        <f t="shared" si="13"/>
        <v>0</v>
      </c>
    </row>
    <row r="847" spans="1:9" s="2" customFormat="1" ht="14.25" hidden="1">
      <c r="A847" s="28">
        <v>6</v>
      </c>
      <c r="B847" s="28" t="s">
        <v>2607</v>
      </c>
      <c r="C847" s="28" t="s">
        <v>2604</v>
      </c>
      <c r="D847" s="28" t="s">
        <v>1886</v>
      </c>
      <c r="E847" s="28" t="s">
        <v>1887</v>
      </c>
      <c r="F847" s="28" t="s">
        <v>17</v>
      </c>
      <c r="G847" s="35"/>
      <c r="H847" s="29">
        <v>13.95</v>
      </c>
      <c r="I847" s="29">
        <f t="shared" si="13"/>
        <v>0</v>
      </c>
    </row>
    <row r="848" spans="1:9" s="2" customFormat="1" ht="14.25" hidden="1">
      <c r="A848" s="28">
        <v>10</v>
      </c>
      <c r="B848" s="28" t="s">
        <v>2653</v>
      </c>
      <c r="C848" s="28" t="s">
        <v>2654</v>
      </c>
      <c r="D848" s="28" t="s">
        <v>1886</v>
      </c>
      <c r="E848" s="28" t="s">
        <v>2709</v>
      </c>
      <c r="F848" s="28" t="s">
        <v>17</v>
      </c>
      <c r="G848" s="35"/>
      <c r="H848" s="29">
        <v>13.95</v>
      </c>
      <c r="I848" s="29">
        <f t="shared" si="13"/>
        <v>0</v>
      </c>
    </row>
    <row r="849" spans="1:9" s="2" customFormat="1" ht="14.25" hidden="1">
      <c r="A849" s="28">
        <v>6</v>
      </c>
      <c r="B849" s="28" t="s">
        <v>2607</v>
      </c>
      <c r="C849" s="28" t="s">
        <v>2604</v>
      </c>
      <c r="D849" s="28" t="s">
        <v>925</v>
      </c>
      <c r="E849" s="28" t="s">
        <v>926</v>
      </c>
      <c r="F849" s="28" t="s">
        <v>17</v>
      </c>
      <c r="G849" s="35"/>
      <c r="H849" s="29">
        <v>13.95</v>
      </c>
      <c r="I849" s="29">
        <f t="shared" si="13"/>
        <v>0</v>
      </c>
    </row>
    <row r="850" spans="1:9" s="2" customFormat="1" ht="14.25" hidden="1">
      <c r="A850" s="11"/>
      <c r="B850" s="11" t="s">
        <v>2607</v>
      </c>
      <c r="C850" s="11" t="s">
        <v>2603</v>
      </c>
      <c r="D850" s="8" t="s">
        <v>1580</v>
      </c>
      <c r="E850" s="8" t="s">
        <v>1789</v>
      </c>
      <c r="F850" s="8" t="s">
        <v>18</v>
      </c>
      <c r="G850" s="14"/>
      <c r="H850" s="15">
        <v>26.95</v>
      </c>
      <c r="I850" s="14">
        <f t="shared" si="13"/>
        <v>0</v>
      </c>
    </row>
    <row r="851" spans="1:9" s="2" customFormat="1" ht="14.25" hidden="1">
      <c r="A851" s="11"/>
      <c r="B851" s="11" t="s">
        <v>2607</v>
      </c>
      <c r="C851" s="11" t="s">
        <v>2603</v>
      </c>
      <c r="D851" s="8" t="s">
        <v>540</v>
      </c>
      <c r="E851" s="8" t="s">
        <v>541</v>
      </c>
      <c r="F851" s="8" t="s">
        <v>18</v>
      </c>
      <c r="G851" s="14"/>
      <c r="H851" s="15">
        <v>26.95</v>
      </c>
      <c r="I851" s="14">
        <f t="shared" si="13"/>
        <v>0</v>
      </c>
    </row>
    <row r="852" spans="1:9" s="2" customFormat="1" ht="14.25" hidden="1">
      <c r="A852" s="28">
        <v>6</v>
      </c>
      <c r="B852" s="28" t="s">
        <v>2607</v>
      </c>
      <c r="C852" s="28" t="s">
        <v>2604</v>
      </c>
      <c r="D852" s="28" t="s">
        <v>2213</v>
      </c>
      <c r="E852" s="28" t="s">
        <v>2214</v>
      </c>
      <c r="F852" s="28" t="s">
        <v>17</v>
      </c>
      <c r="G852" s="35"/>
      <c r="H852" s="29">
        <v>19.95</v>
      </c>
      <c r="I852" s="29">
        <f t="shared" si="13"/>
        <v>0</v>
      </c>
    </row>
    <row r="853" spans="1:9" s="2" customFormat="1" ht="14.25" hidden="1">
      <c r="A853" s="11"/>
      <c r="B853" s="11" t="s">
        <v>2607</v>
      </c>
      <c r="C853" s="11" t="s">
        <v>2603</v>
      </c>
      <c r="D853" s="8" t="s">
        <v>542</v>
      </c>
      <c r="E853" s="8" t="s">
        <v>543</v>
      </c>
      <c r="F853" s="8" t="s">
        <v>19</v>
      </c>
      <c r="G853" s="14"/>
      <c r="H853" s="15">
        <v>39.950000000000003</v>
      </c>
      <c r="I853" s="14">
        <f t="shared" si="13"/>
        <v>0</v>
      </c>
    </row>
    <row r="854" spans="1:9" s="2" customFormat="1" ht="14.25" hidden="1">
      <c r="A854" s="11"/>
      <c r="B854" s="11" t="s">
        <v>2607</v>
      </c>
      <c r="C854" s="11" t="s">
        <v>2603</v>
      </c>
      <c r="D854" s="8" t="s">
        <v>542</v>
      </c>
      <c r="E854" s="8" t="s">
        <v>543</v>
      </c>
      <c r="F854" s="8" t="s">
        <v>13</v>
      </c>
      <c r="G854" s="14"/>
      <c r="H854" s="15">
        <v>69.95</v>
      </c>
      <c r="I854" s="14">
        <f t="shared" si="13"/>
        <v>0</v>
      </c>
    </row>
    <row r="855" spans="1:9" s="2" customFormat="1" ht="14.25" hidden="1">
      <c r="A855" s="11"/>
      <c r="B855" s="11" t="s">
        <v>2607</v>
      </c>
      <c r="C855" s="11" t="s">
        <v>2603</v>
      </c>
      <c r="D855" s="8" t="s">
        <v>2064</v>
      </c>
      <c r="E855" s="8" t="s">
        <v>2065</v>
      </c>
      <c r="F855" s="8" t="s">
        <v>17</v>
      </c>
      <c r="G855" s="14"/>
      <c r="H855" s="15">
        <v>19.95</v>
      </c>
      <c r="I855" s="14">
        <f t="shared" si="13"/>
        <v>0</v>
      </c>
    </row>
    <row r="856" spans="1:9" s="2" customFormat="1" ht="14.25" hidden="1">
      <c r="A856" s="11"/>
      <c r="B856" s="11" t="s">
        <v>2607</v>
      </c>
      <c r="C856" s="11" t="s">
        <v>2603</v>
      </c>
      <c r="D856" s="8" t="s">
        <v>2064</v>
      </c>
      <c r="E856" s="8" t="s">
        <v>2065</v>
      </c>
      <c r="F856" s="8" t="s">
        <v>18</v>
      </c>
      <c r="G856" s="14"/>
      <c r="H856" s="15">
        <v>26.95</v>
      </c>
      <c r="I856" s="14">
        <f t="shared" si="13"/>
        <v>0</v>
      </c>
    </row>
    <row r="857" spans="1:9" s="2" customFormat="1" ht="14.25" hidden="1">
      <c r="A857" s="11"/>
      <c r="B857" s="11" t="s">
        <v>2607</v>
      </c>
      <c r="C857" s="11" t="s">
        <v>2603</v>
      </c>
      <c r="D857" s="8" t="s">
        <v>544</v>
      </c>
      <c r="E857" s="8" t="s">
        <v>545</v>
      </c>
      <c r="F857" s="8" t="s">
        <v>17</v>
      </c>
      <c r="G857" s="14"/>
      <c r="H857" s="15">
        <v>19.95</v>
      </c>
      <c r="I857" s="14">
        <f t="shared" si="13"/>
        <v>0</v>
      </c>
    </row>
    <row r="858" spans="1:9" s="2" customFormat="1" ht="14.25" hidden="1">
      <c r="A858" s="11"/>
      <c r="B858" s="11" t="s">
        <v>2607</v>
      </c>
      <c r="C858" s="11" t="s">
        <v>2603</v>
      </c>
      <c r="D858" s="8" t="s">
        <v>544</v>
      </c>
      <c r="E858" s="8" t="s">
        <v>545</v>
      </c>
      <c r="F858" s="8" t="s">
        <v>18</v>
      </c>
      <c r="G858" s="14"/>
      <c r="H858" s="15">
        <v>26.95</v>
      </c>
      <c r="I858" s="14">
        <f t="shared" si="13"/>
        <v>0</v>
      </c>
    </row>
    <row r="859" spans="1:9" s="2" customFormat="1" ht="14.25" hidden="1">
      <c r="A859" s="11"/>
      <c r="B859" s="11" t="s">
        <v>2607</v>
      </c>
      <c r="C859" s="11" t="s">
        <v>2603</v>
      </c>
      <c r="D859" s="8" t="s">
        <v>544</v>
      </c>
      <c r="E859" s="8" t="s">
        <v>545</v>
      </c>
      <c r="F859" s="8" t="s">
        <v>19</v>
      </c>
      <c r="G859" s="14"/>
      <c r="H859" s="15">
        <v>39.950000000000003</v>
      </c>
      <c r="I859" s="14">
        <f t="shared" si="13"/>
        <v>0</v>
      </c>
    </row>
    <row r="860" spans="1:9" s="2" customFormat="1" ht="14.25" hidden="1">
      <c r="A860" s="11"/>
      <c r="B860" s="11" t="s">
        <v>2607</v>
      </c>
      <c r="C860" s="11" t="s">
        <v>2603</v>
      </c>
      <c r="D860" s="8" t="s">
        <v>2070</v>
      </c>
      <c r="E860" s="8" t="s">
        <v>547</v>
      </c>
      <c r="F860" s="8" t="s">
        <v>19</v>
      </c>
      <c r="G860" s="14"/>
      <c r="H860" s="15">
        <v>39.950000000000003</v>
      </c>
      <c r="I860" s="14">
        <f t="shared" si="13"/>
        <v>0</v>
      </c>
    </row>
    <row r="861" spans="1:9" s="2" customFormat="1" ht="14.25" hidden="1">
      <c r="A861" s="28">
        <v>10</v>
      </c>
      <c r="B861" s="28" t="s">
        <v>2653</v>
      </c>
      <c r="C861" s="28" t="s">
        <v>2654</v>
      </c>
      <c r="D861" s="28" t="s">
        <v>2710</v>
      </c>
      <c r="E861" s="28" t="s">
        <v>2711</v>
      </c>
      <c r="F861" s="28" t="s">
        <v>17</v>
      </c>
      <c r="G861" s="35"/>
      <c r="H861" s="29">
        <v>13.95</v>
      </c>
      <c r="I861" s="29">
        <f t="shared" si="13"/>
        <v>0</v>
      </c>
    </row>
    <row r="862" spans="1:9" s="2" customFormat="1" ht="14.25" hidden="1">
      <c r="A862" s="11"/>
      <c r="B862" s="11" t="s">
        <v>2607</v>
      </c>
      <c r="C862" s="11" t="s">
        <v>2603</v>
      </c>
      <c r="D862" s="8" t="s">
        <v>548</v>
      </c>
      <c r="E862" s="8" t="s">
        <v>549</v>
      </c>
      <c r="F862" s="8" t="s">
        <v>19</v>
      </c>
      <c r="G862" s="14"/>
      <c r="H862" s="15">
        <v>39.950000000000003</v>
      </c>
      <c r="I862" s="14">
        <f t="shared" si="13"/>
        <v>0</v>
      </c>
    </row>
    <row r="863" spans="1:9" s="2" customFormat="1" ht="14.25" hidden="1">
      <c r="A863" s="11"/>
      <c r="B863" s="11" t="s">
        <v>2607</v>
      </c>
      <c r="C863" s="11" t="s">
        <v>2603</v>
      </c>
      <c r="D863" s="8" t="s">
        <v>2071</v>
      </c>
      <c r="E863" s="8" t="s">
        <v>2072</v>
      </c>
      <c r="F863" s="8" t="s">
        <v>18</v>
      </c>
      <c r="G863" s="14"/>
      <c r="H863" s="15">
        <v>26.95</v>
      </c>
      <c r="I863" s="14">
        <f t="shared" si="13"/>
        <v>0</v>
      </c>
    </row>
    <row r="864" spans="1:9" s="2" customFormat="1" ht="14.25" hidden="1">
      <c r="A864" s="11"/>
      <c r="B864" s="11" t="s">
        <v>2607</v>
      </c>
      <c r="C864" s="11" t="s">
        <v>2603</v>
      </c>
      <c r="D864" s="8" t="s">
        <v>2066</v>
      </c>
      <c r="E864" s="8" t="s">
        <v>2067</v>
      </c>
      <c r="F864" s="8" t="s">
        <v>18</v>
      </c>
      <c r="G864" s="14"/>
      <c r="H864" s="15">
        <v>29.95</v>
      </c>
      <c r="I864" s="14">
        <f t="shared" si="13"/>
        <v>0</v>
      </c>
    </row>
    <row r="865" spans="1:9" s="2" customFormat="1" ht="14.25" hidden="1">
      <c r="A865" s="11"/>
      <c r="B865" s="11" t="s">
        <v>2607</v>
      </c>
      <c r="C865" s="11" t="s">
        <v>2603</v>
      </c>
      <c r="D865" s="8" t="s">
        <v>2066</v>
      </c>
      <c r="E865" s="8" t="s">
        <v>2067</v>
      </c>
      <c r="F865" s="8" t="s">
        <v>19</v>
      </c>
      <c r="G865" s="14"/>
      <c r="H865" s="15">
        <v>39.950000000000003</v>
      </c>
      <c r="I865" s="14">
        <f t="shared" si="13"/>
        <v>0</v>
      </c>
    </row>
    <row r="866" spans="1:9" s="2" customFormat="1" ht="14.25" hidden="1">
      <c r="A866" s="11"/>
      <c r="B866" s="11" t="s">
        <v>2607</v>
      </c>
      <c r="C866" s="11" t="s">
        <v>2603</v>
      </c>
      <c r="D866" s="8" t="s">
        <v>550</v>
      </c>
      <c r="E866" s="8" t="s">
        <v>551</v>
      </c>
      <c r="F866" s="8" t="s">
        <v>18</v>
      </c>
      <c r="G866" s="14"/>
      <c r="H866" s="15">
        <v>26.95</v>
      </c>
      <c r="I866" s="14">
        <f t="shared" si="13"/>
        <v>0</v>
      </c>
    </row>
    <row r="867" spans="1:9" s="2" customFormat="1" ht="14.25" hidden="1">
      <c r="A867" s="11"/>
      <c r="B867" s="11" t="s">
        <v>2607</v>
      </c>
      <c r="C867" s="11" t="s">
        <v>2603</v>
      </c>
      <c r="D867" s="8" t="s">
        <v>550</v>
      </c>
      <c r="E867" s="8" t="s">
        <v>551</v>
      </c>
      <c r="F867" s="8" t="s">
        <v>19</v>
      </c>
      <c r="G867" s="14"/>
      <c r="H867" s="15">
        <v>39.950000000000003</v>
      </c>
      <c r="I867" s="14">
        <f t="shared" si="13"/>
        <v>0</v>
      </c>
    </row>
    <row r="868" spans="1:9" s="2" customFormat="1" ht="14.25" hidden="1">
      <c r="A868" s="11"/>
      <c r="B868" s="11" t="s">
        <v>2607</v>
      </c>
      <c r="C868" s="11" t="s">
        <v>2603</v>
      </c>
      <c r="D868" s="8" t="s">
        <v>1791</v>
      </c>
      <c r="E868" s="8" t="s">
        <v>1581</v>
      </c>
      <c r="F868" s="8" t="s">
        <v>17</v>
      </c>
      <c r="G868" s="14"/>
      <c r="H868" s="15">
        <v>19.95</v>
      </c>
      <c r="I868" s="14">
        <f t="shared" si="13"/>
        <v>0</v>
      </c>
    </row>
    <row r="869" spans="1:9" s="2" customFormat="1" ht="14.25" hidden="1">
      <c r="A869" s="11"/>
      <c r="B869" s="11" t="s">
        <v>2607</v>
      </c>
      <c r="C869" s="11" t="s">
        <v>2603</v>
      </c>
      <c r="D869" s="8" t="s">
        <v>1791</v>
      </c>
      <c r="E869" s="8" t="s">
        <v>1581</v>
      </c>
      <c r="F869" s="8" t="s">
        <v>18</v>
      </c>
      <c r="G869" s="14"/>
      <c r="H869" s="15">
        <v>26.95</v>
      </c>
      <c r="I869" s="14">
        <f t="shared" si="13"/>
        <v>0</v>
      </c>
    </row>
    <row r="870" spans="1:9" s="2" customFormat="1" ht="14.25" hidden="1">
      <c r="A870" s="11"/>
      <c r="B870" s="11" t="s">
        <v>2607</v>
      </c>
      <c r="C870" s="11" t="s">
        <v>2603</v>
      </c>
      <c r="D870" s="8" t="s">
        <v>546</v>
      </c>
      <c r="E870" s="8" t="s">
        <v>1790</v>
      </c>
      <c r="F870" s="8" t="s">
        <v>18</v>
      </c>
      <c r="G870" s="14"/>
      <c r="H870" s="15">
        <v>29.95</v>
      </c>
      <c r="I870" s="14">
        <f t="shared" si="13"/>
        <v>0</v>
      </c>
    </row>
    <row r="871" spans="1:9" s="2" customFormat="1" ht="14.25" hidden="1">
      <c r="A871" s="11"/>
      <c r="B871" s="11" t="s">
        <v>2607</v>
      </c>
      <c r="C871" s="11" t="s">
        <v>2603</v>
      </c>
      <c r="D871" s="8" t="s">
        <v>552</v>
      </c>
      <c r="E871" s="8" t="s">
        <v>553</v>
      </c>
      <c r="F871" s="8" t="s">
        <v>18</v>
      </c>
      <c r="G871" s="14"/>
      <c r="H871" s="15">
        <v>26.95</v>
      </c>
      <c r="I871" s="14">
        <f t="shared" si="13"/>
        <v>0</v>
      </c>
    </row>
    <row r="872" spans="1:9" s="2" customFormat="1" ht="14.25" hidden="1">
      <c r="A872" s="11"/>
      <c r="B872" s="11" t="s">
        <v>2607</v>
      </c>
      <c r="C872" s="11" t="s">
        <v>2603</v>
      </c>
      <c r="D872" s="8" t="s">
        <v>552</v>
      </c>
      <c r="E872" s="8" t="s">
        <v>553</v>
      </c>
      <c r="F872" s="8" t="s">
        <v>19</v>
      </c>
      <c r="G872" s="14"/>
      <c r="H872" s="15">
        <v>39.950000000000003</v>
      </c>
      <c r="I872" s="14">
        <f t="shared" si="13"/>
        <v>0</v>
      </c>
    </row>
    <row r="873" spans="1:9" s="2" customFormat="1" ht="14.25" hidden="1">
      <c r="A873" s="11"/>
      <c r="B873" s="11" t="s">
        <v>2607</v>
      </c>
      <c r="C873" s="11" t="s">
        <v>2603</v>
      </c>
      <c r="D873" s="8" t="s">
        <v>554</v>
      </c>
      <c r="E873" s="8" t="s">
        <v>555</v>
      </c>
      <c r="F873" s="8" t="s">
        <v>18</v>
      </c>
      <c r="G873" s="14"/>
      <c r="H873" s="15">
        <v>26.95</v>
      </c>
      <c r="I873" s="14">
        <f t="shared" si="13"/>
        <v>0</v>
      </c>
    </row>
    <row r="874" spans="1:9" s="2" customFormat="1" ht="14.25" hidden="1">
      <c r="A874" s="11"/>
      <c r="B874" s="11" t="s">
        <v>2607</v>
      </c>
      <c r="C874" s="11" t="s">
        <v>2603</v>
      </c>
      <c r="D874" s="8" t="s">
        <v>554</v>
      </c>
      <c r="E874" s="8" t="s">
        <v>555</v>
      </c>
      <c r="F874" s="8" t="s">
        <v>19</v>
      </c>
      <c r="G874" s="14"/>
      <c r="H874" s="15">
        <v>39.950000000000003</v>
      </c>
      <c r="I874" s="14">
        <f t="shared" si="13"/>
        <v>0</v>
      </c>
    </row>
    <row r="875" spans="1:9" s="2" customFormat="1" ht="14.25" hidden="1">
      <c r="A875" s="11"/>
      <c r="B875" s="11" t="s">
        <v>2607</v>
      </c>
      <c r="C875" s="11" t="s">
        <v>2603</v>
      </c>
      <c r="D875" s="8" t="s">
        <v>556</v>
      </c>
      <c r="E875" s="8" t="s">
        <v>557</v>
      </c>
      <c r="F875" s="8" t="s">
        <v>18</v>
      </c>
      <c r="G875" s="14"/>
      <c r="H875" s="15">
        <v>26.95</v>
      </c>
      <c r="I875" s="14">
        <f t="shared" si="13"/>
        <v>0</v>
      </c>
    </row>
    <row r="876" spans="1:9" s="2" customFormat="1" ht="14.25" hidden="1">
      <c r="A876" s="11"/>
      <c r="B876" s="11" t="s">
        <v>2607</v>
      </c>
      <c r="C876" s="11" t="s">
        <v>2603</v>
      </c>
      <c r="D876" s="8" t="s">
        <v>556</v>
      </c>
      <c r="E876" s="8" t="s">
        <v>557</v>
      </c>
      <c r="F876" s="8" t="s">
        <v>19</v>
      </c>
      <c r="G876" s="14"/>
      <c r="H876" s="15">
        <v>39.950000000000003</v>
      </c>
      <c r="I876" s="14">
        <f t="shared" si="13"/>
        <v>0</v>
      </c>
    </row>
    <row r="877" spans="1:9" s="2" customFormat="1" ht="14.25" hidden="1">
      <c r="A877" s="11"/>
      <c r="B877" s="11" t="s">
        <v>2607</v>
      </c>
      <c r="C877" s="11" t="s">
        <v>2603</v>
      </c>
      <c r="D877" s="8" t="s">
        <v>558</v>
      </c>
      <c r="E877" s="8" t="s">
        <v>559</v>
      </c>
      <c r="F877" s="8" t="s">
        <v>18</v>
      </c>
      <c r="G877" s="14"/>
      <c r="H877" s="15">
        <v>26.95</v>
      </c>
      <c r="I877" s="14">
        <f t="shared" si="13"/>
        <v>0</v>
      </c>
    </row>
    <row r="878" spans="1:9" s="2" customFormat="1" ht="14.25" hidden="1">
      <c r="A878" s="11"/>
      <c r="B878" s="11" t="s">
        <v>2607</v>
      </c>
      <c r="C878" s="11" t="s">
        <v>2603</v>
      </c>
      <c r="D878" s="8" t="s">
        <v>558</v>
      </c>
      <c r="E878" s="8" t="s">
        <v>559</v>
      </c>
      <c r="F878" s="8" t="s">
        <v>19</v>
      </c>
      <c r="G878" s="14"/>
      <c r="H878" s="15">
        <v>39.950000000000003</v>
      </c>
      <c r="I878" s="14">
        <f t="shared" si="13"/>
        <v>0</v>
      </c>
    </row>
    <row r="879" spans="1:9" s="2" customFormat="1" ht="14.25" hidden="1">
      <c r="A879" s="11"/>
      <c r="B879" s="11" t="s">
        <v>2607</v>
      </c>
      <c r="C879" s="11" t="s">
        <v>2603</v>
      </c>
      <c r="D879" s="8" t="s">
        <v>2068</v>
      </c>
      <c r="E879" s="8" t="s">
        <v>2069</v>
      </c>
      <c r="F879" s="8" t="s">
        <v>18</v>
      </c>
      <c r="G879" s="14"/>
      <c r="H879" s="15">
        <v>29.95</v>
      </c>
      <c r="I879" s="14">
        <f t="shared" si="13"/>
        <v>0</v>
      </c>
    </row>
    <row r="880" spans="1:9" s="2" customFormat="1" ht="14.25" hidden="1">
      <c r="A880" s="11"/>
      <c r="B880" s="11" t="s">
        <v>2607</v>
      </c>
      <c r="C880" s="11" t="s">
        <v>2603</v>
      </c>
      <c r="D880" s="8" t="s">
        <v>560</v>
      </c>
      <c r="E880" s="8" t="s">
        <v>561</v>
      </c>
      <c r="F880" s="8" t="s">
        <v>17</v>
      </c>
      <c r="G880" s="14"/>
      <c r="H880" s="15">
        <v>19.95</v>
      </c>
      <c r="I880" s="14">
        <f t="shared" si="13"/>
        <v>0</v>
      </c>
    </row>
    <row r="881" spans="1:9" s="2" customFormat="1" ht="14.25" hidden="1">
      <c r="A881" s="28">
        <v>10</v>
      </c>
      <c r="B881" s="28" t="s">
        <v>2653</v>
      </c>
      <c r="C881" s="28" t="s">
        <v>2654</v>
      </c>
      <c r="D881" s="28" t="s">
        <v>2712</v>
      </c>
      <c r="E881" s="28" t="s">
        <v>2713</v>
      </c>
      <c r="F881" s="28" t="s">
        <v>17</v>
      </c>
      <c r="G881" s="35"/>
      <c r="H881" s="29">
        <v>13.95</v>
      </c>
      <c r="I881" s="29">
        <f t="shared" si="13"/>
        <v>0</v>
      </c>
    </row>
    <row r="882" spans="1:9" s="2" customFormat="1" ht="14.25" hidden="1">
      <c r="A882" s="28">
        <v>6</v>
      </c>
      <c r="B882" s="28" t="s">
        <v>2607</v>
      </c>
      <c r="C882" s="28" t="s">
        <v>2604</v>
      </c>
      <c r="D882" s="28" t="s">
        <v>1820</v>
      </c>
      <c r="E882" s="28" t="s">
        <v>1821</v>
      </c>
      <c r="F882" s="28" t="s">
        <v>17</v>
      </c>
      <c r="G882" s="35"/>
      <c r="H882" s="29">
        <v>13.95</v>
      </c>
      <c r="I882" s="29">
        <f t="shared" si="13"/>
        <v>0</v>
      </c>
    </row>
    <row r="883" spans="1:9" s="2" customFormat="1" ht="14.25" hidden="1">
      <c r="A883" s="28">
        <v>10</v>
      </c>
      <c r="B883" s="28" t="s">
        <v>2653</v>
      </c>
      <c r="C883" s="28" t="s">
        <v>2654</v>
      </c>
      <c r="D883" s="28" t="s">
        <v>2714</v>
      </c>
      <c r="E883" s="28" t="s">
        <v>2715</v>
      </c>
      <c r="F883" s="28" t="s">
        <v>17</v>
      </c>
      <c r="G883" s="35"/>
      <c r="H883" s="29">
        <v>13.95</v>
      </c>
      <c r="I883" s="29">
        <f t="shared" si="13"/>
        <v>0</v>
      </c>
    </row>
    <row r="884" spans="1:9" s="2" customFormat="1" ht="14.25" hidden="1">
      <c r="A884" s="11"/>
      <c r="B884" s="11" t="s">
        <v>2607</v>
      </c>
      <c r="C884" s="11" t="s">
        <v>2602</v>
      </c>
      <c r="D884" s="8" t="s">
        <v>1582</v>
      </c>
      <c r="E884" s="8" t="s">
        <v>1583</v>
      </c>
      <c r="F884" s="8" t="s">
        <v>19</v>
      </c>
      <c r="G884" s="14"/>
      <c r="H884" s="15">
        <v>49.95</v>
      </c>
      <c r="I884" s="14">
        <f t="shared" si="13"/>
        <v>0</v>
      </c>
    </row>
    <row r="885" spans="1:9" s="2" customFormat="1" ht="14.25" hidden="1">
      <c r="A885" s="11"/>
      <c r="B885" s="11" t="s">
        <v>2607</v>
      </c>
      <c r="C885" s="11" t="s">
        <v>2602</v>
      </c>
      <c r="D885" s="8" t="s">
        <v>2073</v>
      </c>
      <c r="E885" s="8" t="s">
        <v>574</v>
      </c>
      <c r="F885" s="8" t="s">
        <v>17</v>
      </c>
      <c r="G885" s="14"/>
      <c r="H885" s="15">
        <v>19.95</v>
      </c>
      <c r="I885" s="14">
        <f t="shared" si="13"/>
        <v>0</v>
      </c>
    </row>
    <row r="886" spans="1:9" s="2" customFormat="1" ht="14.25" hidden="1">
      <c r="A886" s="11"/>
      <c r="B886" s="11" t="s">
        <v>2607</v>
      </c>
      <c r="C886" s="11" t="s">
        <v>2602</v>
      </c>
      <c r="D886" s="8" t="s">
        <v>575</v>
      </c>
      <c r="E886" s="8" t="s">
        <v>576</v>
      </c>
      <c r="F886" s="8" t="s">
        <v>17</v>
      </c>
      <c r="G886" s="14"/>
      <c r="H886" s="15">
        <v>19.95</v>
      </c>
      <c r="I886" s="14">
        <f t="shared" si="13"/>
        <v>0</v>
      </c>
    </row>
    <row r="887" spans="1:9" s="2" customFormat="1" ht="14.25" hidden="1">
      <c r="A887" s="11"/>
      <c r="B887" s="11" t="s">
        <v>2607</v>
      </c>
      <c r="C887" s="11" t="s">
        <v>2602</v>
      </c>
      <c r="D887" s="8" t="s">
        <v>575</v>
      </c>
      <c r="E887" s="8" t="s">
        <v>576</v>
      </c>
      <c r="F887" s="8" t="s">
        <v>18</v>
      </c>
      <c r="G887" s="14"/>
      <c r="H887" s="15">
        <v>26.95</v>
      </c>
      <c r="I887" s="14">
        <f t="shared" si="13"/>
        <v>0</v>
      </c>
    </row>
    <row r="888" spans="1:9" s="2" customFormat="1" ht="14.25" hidden="1">
      <c r="A888" s="11"/>
      <c r="B888" s="11" t="s">
        <v>2607</v>
      </c>
      <c r="C888" s="11" t="s">
        <v>2602</v>
      </c>
      <c r="D888" s="8" t="s">
        <v>1586</v>
      </c>
      <c r="E888" s="8" t="s">
        <v>1587</v>
      </c>
      <c r="F888" s="8" t="s">
        <v>17</v>
      </c>
      <c r="G888" s="14"/>
      <c r="H888" s="15">
        <v>19.95</v>
      </c>
      <c r="I888" s="14">
        <f t="shared" si="13"/>
        <v>0</v>
      </c>
    </row>
    <row r="889" spans="1:9" s="2" customFormat="1" ht="14.25" hidden="1">
      <c r="A889" s="11"/>
      <c r="B889" s="11" t="s">
        <v>2607</v>
      </c>
      <c r="C889" s="11" t="s">
        <v>2602</v>
      </c>
      <c r="D889" s="8" t="s">
        <v>564</v>
      </c>
      <c r="E889" s="8" t="s">
        <v>565</v>
      </c>
      <c r="F889" s="8" t="s">
        <v>17</v>
      </c>
      <c r="G889" s="14"/>
      <c r="H889" s="15">
        <v>19.95</v>
      </c>
      <c r="I889" s="14">
        <f t="shared" si="13"/>
        <v>0</v>
      </c>
    </row>
    <row r="890" spans="1:9" s="2" customFormat="1" ht="14.25" hidden="1">
      <c r="A890" s="11"/>
      <c r="B890" s="11" t="s">
        <v>2607</v>
      </c>
      <c r="C890" s="11" t="s">
        <v>2602</v>
      </c>
      <c r="D890" s="8" t="s">
        <v>564</v>
      </c>
      <c r="E890" s="8" t="s">
        <v>565</v>
      </c>
      <c r="F890" s="8" t="s">
        <v>18</v>
      </c>
      <c r="G890" s="14"/>
      <c r="H890" s="15">
        <v>26.95</v>
      </c>
      <c r="I890" s="14">
        <f t="shared" si="13"/>
        <v>0</v>
      </c>
    </row>
    <row r="891" spans="1:9" s="2" customFormat="1" ht="14.25" hidden="1">
      <c r="A891" s="28">
        <v>10</v>
      </c>
      <c r="B891" s="28" t="s">
        <v>2844</v>
      </c>
      <c r="C891" s="28" t="s">
        <v>2845</v>
      </c>
      <c r="D891" s="28" t="s">
        <v>2903</v>
      </c>
      <c r="E891" s="28" t="s">
        <v>2855</v>
      </c>
      <c r="F891" s="28" t="s">
        <v>2848</v>
      </c>
      <c r="G891" s="35"/>
      <c r="H891" s="29">
        <v>19.95</v>
      </c>
      <c r="I891" s="29">
        <f t="shared" si="13"/>
        <v>0</v>
      </c>
    </row>
    <row r="892" spans="1:9" s="2" customFormat="1" ht="14.25" hidden="1">
      <c r="A892" s="28">
        <v>5</v>
      </c>
      <c r="B892" s="28" t="s">
        <v>2607</v>
      </c>
      <c r="C892" s="28" t="s">
        <v>2604</v>
      </c>
      <c r="D892" s="28" t="s">
        <v>935</v>
      </c>
      <c r="E892" s="28" t="s">
        <v>936</v>
      </c>
      <c r="F892" s="28" t="s">
        <v>17</v>
      </c>
      <c r="G892" s="35"/>
      <c r="H892" s="29">
        <v>13.95</v>
      </c>
      <c r="I892" s="29">
        <f t="shared" si="13"/>
        <v>0</v>
      </c>
    </row>
    <row r="893" spans="1:9" s="2" customFormat="1" ht="14.25" hidden="1">
      <c r="A893" s="28">
        <v>5</v>
      </c>
      <c r="B893" s="28" t="s">
        <v>2607</v>
      </c>
      <c r="C893" s="28" t="s">
        <v>2604</v>
      </c>
      <c r="D893" s="28" t="s">
        <v>2221</v>
      </c>
      <c r="E893" s="28" t="s">
        <v>937</v>
      </c>
      <c r="F893" s="28" t="s">
        <v>17</v>
      </c>
      <c r="G893" s="35"/>
      <c r="H893" s="29">
        <v>13.95</v>
      </c>
      <c r="I893" s="29">
        <f t="shared" si="13"/>
        <v>0</v>
      </c>
    </row>
    <row r="894" spans="1:9" s="2" customFormat="1" ht="14.25" hidden="1">
      <c r="A894" s="28">
        <v>5</v>
      </c>
      <c r="B894" s="28" t="s">
        <v>2607</v>
      </c>
      <c r="C894" s="28" t="s">
        <v>2604</v>
      </c>
      <c r="D894" s="28" t="s">
        <v>1638</v>
      </c>
      <c r="E894" s="28" t="s">
        <v>1639</v>
      </c>
      <c r="F894" s="28" t="s">
        <v>17</v>
      </c>
      <c r="G894" s="35"/>
      <c r="H894" s="29">
        <v>13.95</v>
      </c>
      <c r="I894" s="29">
        <f t="shared" si="13"/>
        <v>0</v>
      </c>
    </row>
    <row r="895" spans="1:9" s="2" customFormat="1" ht="14.25" hidden="1">
      <c r="A895" s="28">
        <v>10</v>
      </c>
      <c r="B895" s="28" t="s">
        <v>2844</v>
      </c>
      <c r="C895" s="28" t="s">
        <v>2845</v>
      </c>
      <c r="D895" s="28" t="s">
        <v>2904</v>
      </c>
      <c r="E895" s="28" t="s">
        <v>2856</v>
      </c>
      <c r="F895" s="28" t="s">
        <v>2848</v>
      </c>
      <c r="G895" s="35"/>
      <c r="H895" s="29">
        <v>19.95</v>
      </c>
      <c r="I895" s="29">
        <f t="shared" si="13"/>
        <v>0</v>
      </c>
    </row>
    <row r="896" spans="1:9" s="2" customFormat="1" ht="14.25" hidden="1">
      <c r="A896" s="28">
        <v>5</v>
      </c>
      <c r="B896" s="28" t="s">
        <v>2607</v>
      </c>
      <c r="C896" s="28" t="s">
        <v>2604</v>
      </c>
      <c r="D896" s="28" t="s">
        <v>938</v>
      </c>
      <c r="E896" s="28" t="s">
        <v>939</v>
      </c>
      <c r="F896" s="28" t="s">
        <v>17</v>
      </c>
      <c r="G896" s="35"/>
      <c r="H896" s="29">
        <v>13.95</v>
      </c>
      <c r="I896" s="29">
        <f t="shared" si="13"/>
        <v>0</v>
      </c>
    </row>
    <row r="897" spans="1:9" s="2" customFormat="1" ht="14.25" hidden="1">
      <c r="A897" s="28">
        <v>10</v>
      </c>
      <c r="B897" s="28" t="s">
        <v>2653</v>
      </c>
      <c r="C897" s="28" t="s">
        <v>2654</v>
      </c>
      <c r="D897" s="28" t="s">
        <v>2716</v>
      </c>
      <c r="E897" s="28" t="s">
        <v>2717</v>
      </c>
      <c r="F897" s="28" t="s">
        <v>17</v>
      </c>
      <c r="G897" s="35"/>
      <c r="H897" s="29">
        <v>13.95</v>
      </c>
      <c r="I897" s="29">
        <f t="shared" si="13"/>
        <v>0</v>
      </c>
    </row>
    <row r="898" spans="1:9" s="2" customFormat="1" ht="14.25" hidden="1">
      <c r="A898" s="11"/>
      <c r="B898" s="11" t="s">
        <v>2607</v>
      </c>
      <c r="C898" s="11" t="s">
        <v>2602</v>
      </c>
      <c r="D898" s="8" t="s">
        <v>1584</v>
      </c>
      <c r="E898" s="8" t="s">
        <v>1585</v>
      </c>
      <c r="F898" s="8" t="s">
        <v>18</v>
      </c>
      <c r="G898" s="14"/>
      <c r="H898" s="15">
        <v>26.95</v>
      </c>
      <c r="I898" s="14">
        <f t="shared" si="13"/>
        <v>0</v>
      </c>
    </row>
    <row r="899" spans="1:9" s="2" customFormat="1" ht="14.25" hidden="1">
      <c r="A899" s="28">
        <v>5</v>
      </c>
      <c r="B899" s="28" t="s">
        <v>2607</v>
      </c>
      <c r="C899" s="28" t="s">
        <v>2603</v>
      </c>
      <c r="D899" s="28" t="s">
        <v>139</v>
      </c>
      <c r="E899" s="28" t="s">
        <v>140</v>
      </c>
      <c r="F899" s="28" t="s">
        <v>19</v>
      </c>
      <c r="G899" s="35"/>
      <c r="H899" s="29">
        <v>75</v>
      </c>
      <c r="I899" s="29">
        <f t="shared" si="13"/>
        <v>0</v>
      </c>
    </row>
    <row r="900" spans="1:9" s="2" customFormat="1" ht="14.25" hidden="1">
      <c r="A900" s="28">
        <v>10</v>
      </c>
      <c r="B900" s="28" t="s">
        <v>2607</v>
      </c>
      <c r="C900" s="28" t="s">
        <v>2604</v>
      </c>
      <c r="D900" s="28" t="s">
        <v>2637</v>
      </c>
      <c r="E900" s="28" t="s">
        <v>2639</v>
      </c>
      <c r="F900" s="28" t="s">
        <v>17</v>
      </c>
      <c r="G900" s="35"/>
      <c r="H900" s="29">
        <v>19.95</v>
      </c>
      <c r="I900" s="29">
        <f t="shared" si="13"/>
        <v>0</v>
      </c>
    </row>
    <row r="901" spans="1:9" s="2" customFormat="1" ht="14.25" hidden="1">
      <c r="A901" s="28">
        <v>10</v>
      </c>
      <c r="B901" s="28" t="s">
        <v>2653</v>
      </c>
      <c r="C901" s="28" t="s">
        <v>2654</v>
      </c>
      <c r="D901" s="28" t="s">
        <v>2636</v>
      </c>
      <c r="E901" s="28" t="s">
        <v>2638</v>
      </c>
      <c r="F901" s="28" t="s">
        <v>17</v>
      </c>
      <c r="G901" s="35"/>
      <c r="H901" s="29">
        <v>13.95</v>
      </c>
      <c r="I901" s="29">
        <f t="shared" si="13"/>
        <v>0</v>
      </c>
    </row>
    <row r="902" spans="1:9" s="2" customFormat="1" ht="14.25" hidden="1">
      <c r="A902" s="11"/>
      <c r="B902" s="11" t="s">
        <v>2607</v>
      </c>
      <c r="C902" s="11" t="s">
        <v>2603</v>
      </c>
      <c r="D902" s="8" t="s">
        <v>2074</v>
      </c>
      <c r="E902" s="8" t="s">
        <v>2075</v>
      </c>
      <c r="F902" s="8" t="s">
        <v>18</v>
      </c>
      <c r="G902" s="14"/>
      <c r="H902" s="15">
        <v>26.95</v>
      </c>
      <c r="I902" s="14">
        <f t="shared" ref="I902:I965" si="14">H902*G902</f>
        <v>0</v>
      </c>
    </row>
    <row r="903" spans="1:9" s="2" customFormat="1" ht="14.25" hidden="1">
      <c r="A903" s="11"/>
      <c r="B903" s="11" t="s">
        <v>2607</v>
      </c>
      <c r="C903" s="11" t="s">
        <v>2603</v>
      </c>
      <c r="D903" s="8" t="s">
        <v>2076</v>
      </c>
      <c r="E903" s="8" t="s">
        <v>1588</v>
      </c>
      <c r="F903" s="8" t="s">
        <v>18</v>
      </c>
      <c r="G903" s="14"/>
      <c r="H903" s="15">
        <v>26.95</v>
      </c>
      <c r="I903" s="14">
        <f t="shared" si="14"/>
        <v>0</v>
      </c>
    </row>
    <row r="904" spans="1:9" s="2" customFormat="1" ht="14.25" hidden="1">
      <c r="A904" s="11"/>
      <c r="B904" s="11" t="s">
        <v>2607</v>
      </c>
      <c r="C904" s="11" t="s">
        <v>2603</v>
      </c>
      <c r="D904" s="8" t="s">
        <v>2076</v>
      </c>
      <c r="E904" s="8" t="s">
        <v>1588</v>
      </c>
      <c r="F904" s="8" t="s">
        <v>19</v>
      </c>
      <c r="G904" s="14"/>
      <c r="H904" s="15">
        <v>39.950000000000003</v>
      </c>
      <c r="I904" s="14">
        <f t="shared" si="14"/>
        <v>0</v>
      </c>
    </row>
    <row r="905" spans="1:9" s="2" customFormat="1" ht="14.25" hidden="1">
      <c r="A905" s="11"/>
      <c r="B905" s="11" t="s">
        <v>2607</v>
      </c>
      <c r="C905" s="11" t="s">
        <v>2603</v>
      </c>
      <c r="D905" s="8" t="s">
        <v>2077</v>
      </c>
      <c r="E905" s="8" t="s">
        <v>2078</v>
      </c>
      <c r="F905" s="8" t="s">
        <v>18</v>
      </c>
      <c r="G905" s="14"/>
      <c r="H905" s="15">
        <v>26.95</v>
      </c>
      <c r="I905" s="14">
        <f t="shared" si="14"/>
        <v>0</v>
      </c>
    </row>
    <row r="906" spans="1:9" s="2" customFormat="1" ht="14.25" hidden="1">
      <c r="A906" s="28">
        <v>15</v>
      </c>
      <c r="B906" s="28" t="s">
        <v>2844</v>
      </c>
      <c r="C906" s="28" t="s">
        <v>2845</v>
      </c>
      <c r="D906" s="28" t="s">
        <v>2938</v>
      </c>
      <c r="E906" s="28" t="s">
        <v>2857</v>
      </c>
      <c r="F906" s="28" t="s">
        <v>2848</v>
      </c>
      <c r="G906" s="35"/>
      <c r="H906" s="29">
        <v>13.95</v>
      </c>
      <c r="I906" s="29">
        <f t="shared" si="14"/>
        <v>0</v>
      </c>
    </row>
    <row r="907" spans="1:9" s="2" customFormat="1" ht="14.25" hidden="1">
      <c r="A907" s="11"/>
      <c r="B907" s="11" t="s">
        <v>2607</v>
      </c>
      <c r="C907" s="11" t="s">
        <v>2603</v>
      </c>
      <c r="D907" s="8" t="s">
        <v>2079</v>
      </c>
      <c r="E907" s="8" t="s">
        <v>1589</v>
      </c>
      <c r="F907" s="8" t="s">
        <v>19</v>
      </c>
      <c r="G907" s="14"/>
      <c r="H907" s="15">
        <v>39.950000000000003</v>
      </c>
      <c r="I907" s="14">
        <f t="shared" si="14"/>
        <v>0</v>
      </c>
    </row>
    <row r="908" spans="1:9" s="2" customFormat="1" ht="14.25" hidden="1">
      <c r="A908" s="11"/>
      <c r="B908" s="11" t="s">
        <v>2607</v>
      </c>
      <c r="C908" s="11" t="s">
        <v>2603</v>
      </c>
      <c r="D908" s="8" t="s">
        <v>579</v>
      </c>
      <c r="E908" s="8" t="s">
        <v>580</v>
      </c>
      <c r="F908" s="8" t="s">
        <v>18</v>
      </c>
      <c r="G908" s="14"/>
      <c r="H908" s="15">
        <v>26.95</v>
      </c>
      <c r="I908" s="14">
        <f t="shared" si="14"/>
        <v>0</v>
      </c>
    </row>
    <row r="909" spans="1:9" s="2" customFormat="1" ht="14.25" hidden="1">
      <c r="A909" s="11"/>
      <c r="B909" s="11" t="s">
        <v>2607</v>
      </c>
      <c r="C909" s="11" t="s">
        <v>2603</v>
      </c>
      <c r="D909" s="8" t="s">
        <v>579</v>
      </c>
      <c r="E909" s="8" t="s">
        <v>580</v>
      </c>
      <c r="F909" s="8" t="s">
        <v>19</v>
      </c>
      <c r="G909" s="14"/>
      <c r="H909" s="15">
        <v>39.950000000000003</v>
      </c>
      <c r="I909" s="14">
        <f t="shared" si="14"/>
        <v>0</v>
      </c>
    </row>
    <row r="910" spans="1:9" s="2" customFormat="1" ht="14.25" hidden="1">
      <c r="A910" s="11"/>
      <c r="B910" s="11" t="s">
        <v>2607</v>
      </c>
      <c r="C910" s="11" t="s">
        <v>2603</v>
      </c>
      <c r="D910" s="8" t="s">
        <v>1792</v>
      </c>
      <c r="E910" s="8" t="s">
        <v>1590</v>
      </c>
      <c r="F910" s="8" t="s">
        <v>17</v>
      </c>
      <c r="G910" s="14"/>
      <c r="H910" s="15">
        <v>19.95</v>
      </c>
      <c r="I910" s="14">
        <f t="shared" si="14"/>
        <v>0</v>
      </c>
    </row>
    <row r="911" spans="1:9" s="2" customFormat="1" ht="14.25" hidden="1">
      <c r="A911" s="11"/>
      <c r="B911" s="11" t="s">
        <v>2607</v>
      </c>
      <c r="C911" s="11" t="s">
        <v>2603</v>
      </c>
      <c r="D911" s="8" t="s">
        <v>1792</v>
      </c>
      <c r="E911" s="8" t="s">
        <v>1590</v>
      </c>
      <c r="F911" s="8" t="s">
        <v>18</v>
      </c>
      <c r="G911" s="14"/>
      <c r="H911" s="15">
        <v>26.95</v>
      </c>
      <c r="I911" s="14">
        <f t="shared" si="14"/>
        <v>0</v>
      </c>
    </row>
    <row r="912" spans="1:9" s="2" customFormat="1" ht="14.25" hidden="1">
      <c r="A912" s="11"/>
      <c r="B912" s="11" t="s">
        <v>2607</v>
      </c>
      <c r="C912" s="11" t="s">
        <v>2603</v>
      </c>
      <c r="D912" s="8" t="s">
        <v>1792</v>
      </c>
      <c r="E912" s="8" t="s">
        <v>1590</v>
      </c>
      <c r="F912" s="8" t="s">
        <v>19</v>
      </c>
      <c r="G912" s="14"/>
      <c r="H912" s="15">
        <v>39.950000000000003</v>
      </c>
      <c r="I912" s="14">
        <f t="shared" si="14"/>
        <v>0</v>
      </c>
    </row>
    <row r="913" spans="1:9" s="2" customFormat="1" ht="14.25" hidden="1">
      <c r="A913" s="11"/>
      <c r="B913" s="11" t="s">
        <v>2607</v>
      </c>
      <c r="C913" s="11" t="s">
        <v>2602</v>
      </c>
      <c r="D913" s="8" t="s">
        <v>1591</v>
      </c>
      <c r="E913" s="8" t="s">
        <v>2080</v>
      </c>
      <c r="F913" s="8" t="s">
        <v>17</v>
      </c>
      <c r="G913" s="14"/>
      <c r="H913" s="15">
        <v>19.95</v>
      </c>
      <c r="I913" s="14">
        <f t="shared" si="14"/>
        <v>0</v>
      </c>
    </row>
    <row r="914" spans="1:9" s="2" customFormat="1" ht="14.25" hidden="1">
      <c r="A914" s="11"/>
      <c r="B914" s="11" t="s">
        <v>2607</v>
      </c>
      <c r="C914" s="11" t="s">
        <v>2602</v>
      </c>
      <c r="D914" s="8" t="s">
        <v>1591</v>
      </c>
      <c r="E914" s="8" t="s">
        <v>2080</v>
      </c>
      <c r="F914" s="8" t="s">
        <v>18</v>
      </c>
      <c r="G914" s="14"/>
      <c r="H914" s="15">
        <v>26.95</v>
      </c>
      <c r="I914" s="14">
        <f t="shared" si="14"/>
        <v>0</v>
      </c>
    </row>
    <row r="915" spans="1:9" s="2" customFormat="1" ht="14.25" hidden="1">
      <c r="A915" s="11"/>
      <c r="B915" s="11" t="s">
        <v>2607</v>
      </c>
      <c r="C915" s="11" t="s">
        <v>2603</v>
      </c>
      <c r="D915" s="8" t="s">
        <v>581</v>
      </c>
      <c r="E915" s="8" t="s">
        <v>582</v>
      </c>
      <c r="F915" s="8" t="s">
        <v>17</v>
      </c>
      <c r="G915" s="14"/>
      <c r="H915" s="15">
        <v>19.95</v>
      </c>
      <c r="I915" s="14">
        <f t="shared" si="14"/>
        <v>0</v>
      </c>
    </row>
    <row r="916" spans="1:9" s="2" customFormat="1" ht="14.25" hidden="1">
      <c r="A916" s="11"/>
      <c r="B916" s="11" t="s">
        <v>2607</v>
      </c>
      <c r="C916" s="11" t="s">
        <v>2603</v>
      </c>
      <c r="D916" s="8" t="s">
        <v>581</v>
      </c>
      <c r="E916" s="8" t="s">
        <v>582</v>
      </c>
      <c r="F916" s="8" t="s">
        <v>18</v>
      </c>
      <c r="G916" s="14"/>
      <c r="H916" s="15">
        <v>26.95</v>
      </c>
      <c r="I916" s="14">
        <f t="shared" si="14"/>
        <v>0</v>
      </c>
    </row>
    <row r="917" spans="1:9" s="2" customFormat="1" ht="14.25" hidden="1">
      <c r="A917" s="11"/>
      <c r="B917" s="11" t="s">
        <v>2607</v>
      </c>
      <c r="C917" s="11" t="s">
        <v>2603</v>
      </c>
      <c r="D917" s="8" t="s">
        <v>581</v>
      </c>
      <c r="E917" s="8" t="s">
        <v>582</v>
      </c>
      <c r="F917" s="8" t="s">
        <v>19</v>
      </c>
      <c r="G917" s="14"/>
      <c r="H917" s="15">
        <v>39.950000000000003</v>
      </c>
      <c r="I917" s="14">
        <f t="shared" si="14"/>
        <v>0</v>
      </c>
    </row>
    <row r="918" spans="1:9" s="2" customFormat="1" ht="14.25" hidden="1">
      <c r="A918" s="11"/>
      <c r="B918" s="11" t="s">
        <v>2607</v>
      </c>
      <c r="C918" s="11" t="s">
        <v>2602</v>
      </c>
      <c r="D918" s="8" t="s">
        <v>583</v>
      </c>
      <c r="E918" s="8" t="s">
        <v>584</v>
      </c>
      <c r="F918" s="8" t="s">
        <v>18</v>
      </c>
      <c r="G918" s="14"/>
      <c r="H918" s="15">
        <v>26.95</v>
      </c>
      <c r="I918" s="14">
        <f t="shared" si="14"/>
        <v>0</v>
      </c>
    </row>
    <row r="919" spans="1:9" s="2" customFormat="1" ht="14.25" hidden="1">
      <c r="A919" s="11"/>
      <c r="B919" s="11" t="s">
        <v>2607</v>
      </c>
      <c r="C919" s="11" t="s">
        <v>2602</v>
      </c>
      <c r="D919" s="8" t="s">
        <v>585</v>
      </c>
      <c r="E919" s="8" t="s">
        <v>586</v>
      </c>
      <c r="F919" s="8" t="s">
        <v>17</v>
      </c>
      <c r="G919" s="14"/>
      <c r="H919" s="15">
        <v>19.95</v>
      </c>
      <c r="I919" s="14">
        <f t="shared" si="14"/>
        <v>0</v>
      </c>
    </row>
    <row r="920" spans="1:9" s="2" customFormat="1" ht="14.25" hidden="1">
      <c r="A920" s="11"/>
      <c r="B920" s="11" t="s">
        <v>2607</v>
      </c>
      <c r="C920" s="11" t="s">
        <v>2602</v>
      </c>
      <c r="D920" s="8" t="s">
        <v>585</v>
      </c>
      <c r="E920" s="8" t="s">
        <v>586</v>
      </c>
      <c r="F920" s="8" t="s">
        <v>18</v>
      </c>
      <c r="G920" s="14"/>
      <c r="H920" s="15">
        <v>26.95</v>
      </c>
      <c r="I920" s="14">
        <f t="shared" si="14"/>
        <v>0</v>
      </c>
    </row>
    <row r="921" spans="1:9" s="2" customFormat="1" ht="14.25" hidden="1">
      <c r="A921" s="11"/>
      <c r="B921" s="11" t="s">
        <v>2607</v>
      </c>
      <c r="C921" s="11" t="s">
        <v>2602</v>
      </c>
      <c r="D921" s="8" t="s">
        <v>585</v>
      </c>
      <c r="E921" s="8" t="s">
        <v>586</v>
      </c>
      <c r="F921" s="8" t="s">
        <v>19</v>
      </c>
      <c r="G921" s="14"/>
      <c r="H921" s="15">
        <v>39.950000000000003</v>
      </c>
      <c r="I921" s="14">
        <f t="shared" si="14"/>
        <v>0</v>
      </c>
    </row>
    <row r="922" spans="1:9" s="2" customFormat="1" ht="14.25" hidden="1">
      <c r="A922" s="11"/>
      <c r="B922" s="11" t="s">
        <v>2607</v>
      </c>
      <c r="C922" s="11" t="s">
        <v>2602</v>
      </c>
      <c r="D922" s="8" t="s">
        <v>587</v>
      </c>
      <c r="E922" s="8" t="s">
        <v>588</v>
      </c>
      <c r="F922" s="8" t="s">
        <v>17</v>
      </c>
      <c r="G922" s="14"/>
      <c r="H922" s="15">
        <v>19.95</v>
      </c>
      <c r="I922" s="14">
        <f t="shared" si="14"/>
        <v>0</v>
      </c>
    </row>
    <row r="923" spans="1:9" s="2" customFormat="1" ht="14.25" hidden="1">
      <c r="A923" s="11"/>
      <c r="B923" s="11" t="s">
        <v>2607</v>
      </c>
      <c r="C923" s="11" t="s">
        <v>2602</v>
      </c>
      <c r="D923" s="8" t="s">
        <v>587</v>
      </c>
      <c r="E923" s="8" t="s">
        <v>588</v>
      </c>
      <c r="F923" s="8" t="s">
        <v>18</v>
      </c>
      <c r="G923" s="14"/>
      <c r="H923" s="15">
        <v>26.95</v>
      </c>
      <c r="I923" s="14">
        <f t="shared" si="14"/>
        <v>0</v>
      </c>
    </row>
    <row r="924" spans="1:9" s="2" customFormat="1" ht="14.25" hidden="1">
      <c r="A924" s="11"/>
      <c r="B924" s="11" t="s">
        <v>2607</v>
      </c>
      <c r="C924" s="11" t="s">
        <v>2602</v>
      </c>
      <c r="D924" s="8" t="s">
        <v>587</v>
      </c>
      <c r="E924" s="8" t="s">
        <v>588</v>
      </c>
      <c r="F924" s="8" t="s">
        <v>19</v>
      </c>
      <c r="G924" s="14"/>
      <c r="H924" s="15">
        <v>39.950000000000003</v>
      </c>
      <c r="I924" s="14">
        <f t="shared" si="14"/>
        <v>0</v>
      </c>
    </row>
    <row r="925" spans="1:9" s="2" customFormat="1" ht="14.25" hidden="1">
      <c r="A925" s="11"/>
      <c r="B925" s="11" t="s">
        <v>2607</v>
      </c>
      <c r="C925" s="11" t="s">
        <v>2603</v>
      </c>
      <c r="D925" s="8" t="s">
        <v>589</v>
      </c>
      <c r="E925" s="8" t="s">
        <v>590</v>
      </c>
      <c r="F925" s="8" t="s">
        <v>2</v>
      </c>
      <c r="G925" s="14"/>
      <c r="H925" s="15">
        <v>19.95</v>
      </c>
      <c r="I925" s="14">
        <f t="shared" si="14"/>
        <v>0</v>
      </c>
    </row>
    <row r="926" spans="1:9" s="2" customFormat="1" ht="14.25" hidden="1">
      <c r="A926" s="11"/>
      <c r="B926" s="11" t="s">
        <v>2607</v>
      </c>
      <c r="C926" s="11" t="s">
        <v>2603</v>
      </c>
      <c r="D926" s="8" t="s">
        <v>589</v>
      </c>
      <c r="E926" s="8" t="s">
        <v>590</v>
      </c>
      <c r="F926" s="8" t="s">
        <v>18</v>
      </c>
      <c r="G926" s="14"/>
      <c r="H926" s="15">
        <v>26.95</v>
      </c>
      <c r="I926" s="14">
        <f t="shared" si="14"/>
        <v>0</v>
      </c>
    </row>
    <row r="927" spans="1:9" s="2" customFormat="1" ht="14.25" hidden="1">
      <c r="A927" s="11"/>
      <c r="B927" s="11" t="s">
        <v>2607</v>
      </c>
      <c r="C927" s="11" t="s">
        <v>2603</v>
      </c>
      <c r="D927" s="8" t="s">
        <v>589</v>
      </c>
      <c r="E927" s="8" t="s">
        <v>590</v>
      </c>
      <c r="F927" s="8" t="s">
        <v>19</v>
      </c>
      <c r="G927" s="14"/>
      <c r="H927" s="15">
        <v>39.950000000000003</v>
      </c>
      <c r="I927" s="14">
        <f t="shared" si="14"/>
        <v>0</v>
      </c>
    </row>
    <row r="928" spans="1:9" s="2" customFormat="1" ht="14.25" hidden="1">
      <c r="A928" s="11"/>
      <c r="B928" s="11" t="s">
        <v>2607</v>
      </c>
      <c r="C928" s="11" t="s">
        <v>2603</v>
      </c>
      <c r="D928" s="8" t="s">
        <v>589</v>
      </c>
      <c r="E928" s="8" t="s">
        <v>590</v>
      </c>
      <c r="F928" s="8" t="s">
        <v>87</v>
      </c>
      <c r="G928" s="14"/>
      <c r="H928" s="15">
        <v>155</v>
      </c>
      <c r="I928" s="14">
        <f t="shared" si="14"/>
        <v>0</v>
      </c>
    </row>
    <row r="929" spans="1:9" s="2" customFormat="1" ht="14.25" hidden="1">
      <c r="A929" s="11"/>
      <c r="B929" s="11" t="s">
        <v>2607</v>
      </c>
      <c r="C929" s="11" t="s">
        <v>2602</v>
      </c>
      <c r="D929" s="8" t="s">
        <v>2081</v>
      </c>
      <c r="E929" s="8" t="s">
        <v>2082</v>
      </c>
      <c r="F929" s="8" t="s">
        <v>17</v>
      </c>
      <c r="G929" s="14"/>
      <c r="H929" s="15">
        <v>19.95</v>
      </c>
      <c r="I929" s="14">
        <f t="shared" si="14"/>
        <v>0</v>
      </c>
    </row>
    <row r="930" spans="1:9" s="2" customFormat="1" ht="14.25" hidden="1">
      <c r="A930" s="11"/>
      <c r="B930" s="11" t="s">
        <v>2607</v>
      </c>
      <c r="C930" s="11" t="s">
        <v>2602</v>
      </c>
      <c r="D930" s="8" t="s">
        <v>2081</v>
      </c>
      <c r="E930" s="8" t="s">
        <v>2082</v>
      </c>
      <c r="F930" s="8" t="s">
        <v>18</v>
      </c>
      <c r="G930" s="14"/>
      <c r="H930" s="15">
        <v>29.95</v>
      </c>
      <c r="I930" s="14">
        <f t="shared" si="14"/>
        <v>0</v>
      </c>
    </row>
    <row r="931" spans="1:9" s="2" customFormat="1" ht="14.25" hidden="1">
      <c r="A931" s="11"/>
      <c r="B931" s="11" t="s">
        <v>2607</v>
      </c>
      <c r="C931" s="11" t="s">
        <v>2602</v>
      </c>
      <c r="D931" s="8" t="s">
        <v>2081</v>
      </c>
      <c r="E931" s="8" t="s">
        <v>2082</v>
      </c>
      <c r="F931" s="8" t="s">
        <v>19</v>
      </c>
      <c r="G931" s="14"/>
      <c r="H931" s="15">
        <v>39.950000000000003</v>
      </c>
      <c r="I931" s="14">
        <f t="shared" si="14"/>
        <v>0</v>
      </c>
    </row>
    <row r="932" spans="1:9" s="2" customFormat="1" ht="14.25" hidden="1">
      <c r="A932" s="11"/>
      <c r="B932" s="11" t="s">
        <v>2607</v>
      </c>
      <c r="C932" s="11" t="s">
        <v>2603</v>
      </c>
      <c r="D932" s="8" t="s">
        <v>2083</v>
      </c>
      <c r="E932" s="8" t="s">
        <v>2084</v>
      </c>
      <c r="F932" s="8" t="s">
        <v>18</v>
      </c>
      <c r="G932" s="14"/>
      <c r="H932" s="15">
        <v>29.95</v>
      </c>
      <c r="I932" s="14">
        <f t="shared" si="14"/>
        <v>0</v>
      </c>
    </row>
    <row r="933" spans="1:9" s="2" customFormat="1" ht="14.25" hidden="1">
      <c r="A933" s="11"/>
      <c r="B933" s="11" t="s">
        <v>2607</v>
      </c>
      <c r="C933" s="11" t="s">
        <v>2603</v>
      </c>
      <c r="D933" s="8" t="s">
        <v>2083</v>
      </c>
      <c r="E933" s="8" t="s">
        <v>2084</v>
      </c>
      <c r="F933" s="8" t="s">
        <v>19</v>
      </c>
      <c r="G933" s="14"/>
      <c r="H933" s="15">
        <v>39.950000000000003</v>
      </c>
      <c r="I933" s="14">
        <f t="shared" si="14"/>
        <v>0</v>
      </c>
    </row>
    <row r="934" spans="1:9" s="2" customFormat="1" ht="14.25" hidden="1">
      <c r="A934" s="11"/>
      <c r="B934" s="11" t="s">
        <v>2607</v>
      </c>
      <c r="C934" s="11" t="s">
        <v>2602</v>
      </c>
      <c r="D934" s="8" t="s">
        <v>591</v>
      </c>
      <c r="E934" s="8" t="s">
        <v>592</v>
      </c>
      <c r="F934" s="8" t="s">
        <v>17</v>
      </c>
      <c r="G934" s="14"/>
      <c r="H934" s="15">
        <v>19.95</v>
      </c>
      <c r="I934" s="14">
        <f t="shared" si="14"/>
        <v>0</v>
      </c>
    </row>
    <row r="935" spans="1:9" s="2" customFormat="1" ht="14.25" hidden="1">
      <c r="A935" s="28">
        <v>5</v>
      </c>
      <c r="B935" s="28" t="s">
        <v>2607</v>
      </c>
      <c r="C935" s="28" t="s">
        <v>2604</v>
      </c>
      <c r="D935" s="28" t="s">
        <v>946</v>
      </c>
      <c r="E935" s="28" t="s">
        <v>947</v>
      </c>
      <c r="F935" s="28" t="s">
        <v>17</v>
      </c>
      <c r="G935" s="35"/>
      <c r="H935" s="29">
        <v>19.95</v>
      </c>
      <c r="I935" s="29">
        <f t="shared" si="14"/>
        <v>0</v>
      </c>
    </row>
    <row r="936" spans="1:9" s="2" customFormat="1" ht="14.25" hidden="1">
      <c r="A936" s="28">
        <v>5</v>
      </c>
      <c r="B936" s="28" t="s">
        <v>2607</v>
      </c>
      <c r="C936" s="28" t="s">
        <v>2604</v>
      </c>
      <c r="D936" s="28" t="s">
        <v>1195</v>
      </c>
      <c r="E936" s="28" t="s">
        <v>1196</v>
      </c>
      <c r="F936" s="28" t="s">
        <v>17</v>
      </c>
      <c r="G936" s="35"/>
      <c r="H936" s="29">
        <v>13.95</v>
      </c>
      <c r="I936" s="29">
        <f t="shared" si="14"/>
        <v>0</v>
      </c>
    </row>
    <row r="937" spans="1:9" s="2" customFormat="1" ht="14.25" hidden="1">
      <c r="A937" s="11"/>
      <c r="B937" s="11" t="s">
        <v>2607</v>
      </c>
      <c r="C937" s="11" t="s">
        <v>2602</v>
      </c>
      <c r="D937" s="8" t="s">
        <v>593</v>
      </c>
      <c r="E937" s="8" t="s">
        <v>594</v>
      </c>
      <c r="F937" s="8" t="s">
        <v>17</v>
      </c>
      <c r="G937" s="14"/>
      <c r="H937" s="15">
        <v>19.95</v>
      </c>
      <c r="I937" s="14">
        <f t="shared" si="14"/>
        <v>0</v>
      </c>
    </row>
    <row r="938" spans="1:9" s="2" customFormat="1" ht="14.25">
      <c r="A938" s="31">
        <v>10</v>
      </c>
      <c r="B938" s="31" t="s">
        <v>2844</v>
      </c>
      <c r="C938" s="31" t="s">
        <v>2876</v>
      </c>
      <c r="D938" s="31" t="s">
        <v>2924</v>
      </c>
      <c r="E938" s="31" t="s">
        <v>2941</v>
      </c>
      <c r="F938" s="31" t="s">
        <v>2871</v>
      </c>
      <c r="G938" s="37"/>
      <c r="H938" s="38">
        <v>29.95</v>
      </c>
      <c r="I938" s="38">
        <f t="shared" si="14"/>
        <v>0</v>
      </c>
    </row>
    <row r="939" spans="1:9" s="2" customFormat="1" ht="14.25">
      <c r="A939" s="31">
        <v>10</v>
      </c>
      <c r="B939" s="31" t="s">
        <v>2844</v>
      </c>
      <c r="C939" s="31" t="s">
        <v>2876</v>
      </c>
      <c r="D939" s="31" t="s">
        <v>2923</v>
      </c>
      <c r="E939" s="31" t="s">
        <v>2942</v>
      </c>
      <c r="F939" s="31" t="s">
        <v>2871</v>
      </c>
      <c r="G939" s="37"/>
      <c r="H939" s="38">
        <v>29.95</v>
      </c>
      <c r="I939" s="38">
        <f t="shared" si="14"/>
        <v>0</v>
      </c>
    </row>
    <row r="940" spans="1:9" s="2" customFormat="1" ht="14.25" hidden="1">
      <c r="A940" s="11"/>
      <c r="B940" s="11" t="s">
        <v>2607</v>
      </c>
      <c r="C940" s="11" t="s">
        <v>2602</v>
      </c>
      <c r="D940" s="8" t="s">
        <v>595</v>
      </c>
      <c r="E940" s="8" t="s">
        <v>596</v>
      </c>
      <c r="F940" s="8" t="s">
        <v>17</v>
      </c>
      <c r="G940" s="14"/>
      <c r="H940" s="15">
        <v>19.95</v>
      </c>
      <c r="I940" s="14">
        <f t="shared" si="14"/>
        <v>0</v>
      </c>
    </row>
    <row r="941" spans="1:9" s="2" customFormat="1" ht="14.25">
      <c r="A941" s="31">
        <v>5</v>
      </c>
      <c r="B941" s="31" t="s">
        <v>2844</v>
      </c>
      <c r="C941" s="31" t="s">
        <v>2876</v>
      </c>
      <c r="D941" s="31" t="s">
        <v>2922</v>
      </c>
      <c r="E941" s="31" t="s">
        <v>2942</v>
      </c>
      <c r="F941" s="31" t="s">
        <v>2869</v>
      </c>
      <c r="G941" s="37"/>
      <c r="H941" s="38">
        <v>75</v>
      </c>
      <c r="I941" s="38">
        <f t="shared" si="14"/>
        <v>0</v>
      </c>
    </row>
    <row r="942" spans="1:9" s="2" customFormat="1" ht="14.25" hidden="1">
      <c r="A942" s="11"/>
      <c r="B942" s="11" t="s">
        <v>2607</v>
      </c>
      <c r="C942" s="11" t="s">
        <v>2603</v>
      </c>
      <c r="D942" s="8" t="s">
        <v>2085</v>
      </c>
      <c r="E942" s="8" t="s">
        <v>597</v>
      </c>
      <c r="F942" s="8" t="s">
        <v>18</v>
      </c>
      <c r="G942" s="14"/>
      <c r="H942" s="15">
        <v>26.95</v>
      </c>
      <c r="I942" s="14">
        <f t="shared" si="14"/>
        <v>0</v>
      </c>
    </row>
    <row r="943" spans="1:9" s="2" customFormat="1" ht="14.25" hidden="1">
      <c r="A943" s="11"/>
      <c r="B943" s="11" t="s">
        <v>2607</v>
      </c>
      <c r="C943" s="11" t="s">
        <v>2603</v>
      </c>
      <c r="D943" s="8" t="s">
        <v>2085</v>
      </c>
      <c r="E943" s="8" t="s">
        <v>597</v>
      </c>
      <c r="F943" s="8" t="s">
        <v>19</v>
      </c>
      <c r="G943" s="14"/>
      <c r="H943" s="15">
        <v>39.950000000000003</v>
      </c>
      <c r="I943" s="14">
        <f t="shared" si="14"/>
        <v>0</v>
      </c>
    </row>
    <row r="944" spans="1:9" s="2" customFormat="1" ht="14.25" hidden="1">
      <c r="A944" s="11"/>
      <c r="B944" s="11" t="s">
        <v>2607</v>
      </c>
      <c r="C944" s="11" t="s">
        <v>2603</v>
      </c>
      <c r="D944" s="8" t="s">
        <v>2086</v>
      </c>
      <c r="E944" s="8" t="s">
        <v>2087</v>
      </c>
      <c r="F944" s="8" t="s">
        <v>18</v>
      </c>
      <c r="G944" s="14"/>
      <c r="H944" s="15">
        <v>26.95</v>
      </c>
      <c r="I944" s="14">
        <f t="shared" si="14"/>
        <v>0</v>
      </c>
    </row>
    <row r="945" spans="1:9" s="2" customFormat="1" ht="14.25" hidden="1">
      <c r="A945" s="11"/>
      <c r="B945" s="11" t="s">
        <v>2607</v>
      </c>
      <c r="C945" s="11" t="s">
        <v>2603</v>
      </c>
      <c r="D945" s="8" t="s">
        <v>598</v>
      </c>
      <c r="E945" s="8" t="s">
        <v>1793</v>
      </c>
      <c r="F945" s="8" t="s">
        <v>18</v>
      </c>
      <c r="G945" s="14"/>
      <c r="H945" s="15">
        <v>26.95</v>
      </c>
      <c r="I945" s="14">
        <f t="shared" si="14"/>
        <v>0</v>
      </c>
    </row>
    <row r="946" spans="1:9" s="2" customFormat="1" ht="14.25" hidden="1">
      <c r="A946" s="11"/>
      <c r="B946" s="11" t="s">
        <v>2607</v>
      </c>
      <c r="C946" s="11" t="s">
        <v>2603</v>
      </c>
      <c r="D946" s="8" t="s">
        <v>599</v>
      </c>
      <c r="E946" s="8" t="s">
        <v>600</v>
      </c>
      <c r="F946" s="8" t="s">
        <v>18</v>
      </c>
      <c r="G946" s="14"/>
      <c r="H946" s="15">
        <v>26.95</v>
      </c>
      <c r="I946" s="14">
        <f t="shared" si="14"/>
        <v>0</v>
      </c>
    </row>
    <row r="947" spans="1:9" s="2" customFormat="1" ht="14.25" hidden="1">
      <c r="A947" s="11"/>
      <c r="B947" s="11" t="s">
        <v>2607</v>
      </c>
      <c r="C947" s="11" t="s">
        <v>2603</v>
      </c>
      <c r="D947" s="8" t="s">
        <v>601</v>
      </c>
      <c r="E947" s="8" t="s">
        <v>602</v>
      </c>
      <c r="F947" s="8" t="s">
        <v>17</v>
      </c>
      <c r="G947" s="14"/>
      <c r="H947" s="15">
        <v>19.95</v>
      </c>
      <c r="I947" s="14">
        <f t="shared" si="14"/>
        <v>0</v>
      </c>
    </row>
    <row r="948" spans="1:9" s="2" customFormat="1" ht="14.25" hidden="1">
      <c r="A948" s="11"/>
      <c r="B948" s="11" t="s">
        <v>2607</v>
      </c>
      <c r="C948" s="11" t="s">
        <v>2603</v>
      </c>
      <c r="D948" s="8" t="s">
        <v>601</v>
      </c>
      <c r="E948" s="8" t="s">
        <v>602</v>
      </c>
      <c r="F948" s="8" t="s">
        <v>18</v>
      </c>
      <c r="G948" s="14"/>
      <c r="H948" s="15">
        <v>26.95</v>
      </c>
      <c r="I948" s="14">
        <f t="shared" si="14"/>
        <v>0</v>
      </c>
    </row>
    <row r="949" spans="1:9" s="2" customFormat="1" ht="14.25" hidden="1">
      <c r="A949" s="11"/>
      <c r="B949" s="11" t="s">
        <v>2607</v>
      </c>
      <c r="C949" s="11" t="s">
        <v>2603</v>
      </c>
      <c r="D949" s="8" t="s">
        <v>601</v>
      </c>
      <c r="E949" s="8" t="s">
        <v>602</v>
      </c>
      <c r="F949" s="8" t="s">
        <v>19</v>
      </c>
      <c r="G949" s="14"/>
      <c r="H949" s="15">
        <v>39.950000000000003</v>
      </c>
      <c r="I949" s="14">
        <f t="shared" si="14"/>
        <v>0</v>
      </c>
    </row>
    <row r="950" spans="1:9" s="2" customFormat="1" ht="14.25" hidden="1">
      <c r="A950" s="11"/>
      <c r="B950" s="11" t="s">
        <v>2607</v>
      </c>
      <c r="C950" s="11" t="s">
        <v>2603</v>
      </c>
      <c r="D950" s="8" t="s">
        <v>603</v>
      </c>
      <c r="E950" s="8" t="s">
        <v>604</v>
      </c>
      <c r="F950" s="8" t="s">
        <v>17</v>
      </c>
      <c r="G950" s="14"/>
      <c r="H950" s="15">
        <v>19.95</v>
      </c>
      <c r="I950" s="14">
        <f t="shared" si="14"/>
        <v>0</v>
      </c>
    </row>
    <row r="951" spans="1:9" s="2" customFormat="1" ht="14.25" hidden="1">
      <c r="A951" s="11"/>
      <c r="B951" s="11" t="s">
        <v>2607</v>
      </c>
      <c r="C951" s="11" t="s">
        <v>2603</v>
      </c>
      <c r="D951" s="8" t="s">
        <v>603</v>
      </c>
      <c r="E951" s="8" t="s">
        <v>604</v>
      </c>
      <c r="F951" s="8" t="s">
        <v>18</v>
      </c>
      <c r="G951" s="14"/>
      <c r="H951" s="15">
        <v>26.95</v>
      </c>
      <c r="I951" s="14">
        <f t="shared" si="14"/>
        <v>0</v>
      </c>
    </row>
    <row r="952" spans="1:9" s="2" customFormat="1" ht="14.25" hidden="1">
      <c r="A952" s="11"/>
      <c r="B952" s="11" t="s">
        <v>2607</v>
      </c>
      <c r="C952" s="11" t="s">
        <v>2603</v>
      </c>
      <c r="D952" s="8" t="s">
        <v>605</v>
      </c>
      <c r="E952" s="8" t="s">
        <v>606</v>
      </c>
      <c r="F952" s="8" t="s">
        <v>17</v>
      </c>
      <c r="G952" s="14"/>
      <c r="H952" s="15">
        <v>19.95</v>
      </c>
      <c r="I952" s="14">
        <f t="shared" si="14"/>
        <v>0</v>
      </c>
    </row>
    <row r="953" spans="1:9" s="2" customFormat="1" ht="14.25" hidden="1">
      <c r="A953" s="11"/>
      <c r="B953" s="11" t="s">
        <v>2607</v>
      </c>
      <c r="C953" s="11" t="s">
        <v>2603</v>
      </c>
      <c r="D953" s="8" t="s">
        <v>605</v>
      </c>
      <c r="E953" s="8" t="s">
        <v>606</v>
      </c>
      <c r="F953" s="8" t="s">
        <v>18</v>
      </c>
      <c r="G953" s="14"/>
      <c r="H953" s="15">
        <v>26.95</v>
      </c>
      <c r="I953" s="14">
        <f t="shared" si="14"/>
        <v>0</v>
      </c>
    </row>
    <row r="954" spans="1:9" s="2" customFormat="1" ht="14.25" hidden="1">
      <c r="A954" s="11"/>
      <c r="B954" s="11" t="s">
        <v>2607</v>
      </c>
      <c r="C954" s="11" t="s">
        <v>2603</v>
      </c>
      <c r="D954" s="8" t="s">
        <v>605</v>
      </c>
      <c r="E954" s="8" t="s">
        <v>606</v>
      </c>
      <c r="F954" s="8" t="s">
        <v>19</v>
      </c>
      <c r="G954" s="14"/>
      <c r="H954" s="15">
        <v>39.950000000000003</v>
      </c>
      <c r="I954" s="14">
        <f t="shared" si="14"/>
        <v>0</v>
      </c>
    </row>
    <row r="955" spans="1:9" s="2" customFormat="1" ht="14.25" hidden="1">
      <c r="A955" s="11"/>
      <c r="B955" s="11" t="s">
        <v>2607</v>
      </c>
      <c r="C955" s="11" t="s">
        <v>2603</v>
      </c>
      <c r="D955" s="8" t="s">
        <v>2088</v>
      </c>
      <c r="E955" s="8" t="s">
        <v>2089</v>
      </c>
      <c r="F955" s="8" t="s">
        <v>18</v>
      </c>
      <c r="G955" s="14"/>
      <c r="H955" s="15">
        <v>26.95</v>
      </c>
      <c r="I955" s="14">
        <f t="shared" si="14"/>
        <v>0</v>
      </c>
    </row>
    <row r="956" spans="1:9" s="2" customFormat="1" ht="14.25" hidden="1">
      <c r="A956" s="11"/>
      <c r="B956" s="11" t="s">
        <v>2607</v>
      </c>
      <c r="C956" s="11" t="s">
        <v>2603</v>
      </c>
      <c r="D956" s="8" t="s">
        <v>607</v>
      </c>
      <c r="E956" s="8" t="s">
        <v>1794</v>
      </c>
      <c r="F956" s="8" t="s">
        <v>18</v>
      </c>
      <c r="G956" s="14"/>
      <c r="H956" s="15">
        <v>26.95</v>
      </c>
      <c r="I956" s="14">
        <f t="shared" si="14"/>
        <v>0</v>
      </c>
    </row>
    <row r="957" spans="1:9" s="2" customFormat="1" ht="14.25" hidden="1">
      <c r="A957" s="11"/>
      <c r="B957" s="11" t="s">
        <v>2607</v>
      </c>
      <c r="C957" s="11" t="s">
        <v>2603</v>
      </c>
      <c r="D957" s="8" t="s">
        <v>607</v>
      </c>
      <c r="E957" s="8" t="s">
        <v>1794</v>
      </c>
      <c r="F957" s="8" t="s">
        <v>19</v>
      </c>
      <c r="G957" s="14"/>
      <c r="H957" s="15">
        <v>39.950000000000003</v>
      </c>
      <c r="I957" s="14">
        <f t="shared" si="14"/>
        <v>0</v>
      </c>
    </row>
    <row r="958" spans="1:9" s="2" customFormat="1" ht="14.25" hidden="1">
      <c r="A958" s="11"/>
      <c r="B958" s="11" t="s">
        <v>2607</v>
      </c>
      <c r="C958" s="11" t="s">
        <v>2603</v>
      </c>
      <c r="D958" s="8" t="s">
        <v>2090</v>
      </c>
      <c r="E958" s="8" t="s">
        <v>1592</v>
      </c>
      <c r="F958" s="8" t="s">
        <v>18</v>
      </c>
      <c r="G958" s="14"/>
      <c r="H958" s="15">
        <v>26.95</v>
      </c>
      <c r="I958" s="14">
        <f t="shared" si="14"/>
        <v>0</v>
      </c>
    </row>
    <row r="959" spans="1:9" s="2" customFormat="1" ht="14.25" hidden="1">
      <c r="A959" s="11"/>
      <c r="B959" s="11" t="s">
        <v>2607</v>
      </c>
      <c r="C959" s="11" t="s">
        <v>2603</v>
      </c>
      <c r="D959" s="8" t="s">
        <v>1795</v>
      </c>
      <c r="E959" s="8" t="s">
        <v>1796</v>
      </c>
      <c r="F959" s="8" t="s">
        <v>18</v>
      </c>
      <c r="G959" s="14"/>
      <c r="H959" s="15">
        <v>26.95</v>
      </c>
      <c r="I959" s="14">
        <f t="shared" si="14"/>
        <v>0</v>
      </c>
    </row>
    <row r="960" spans="1:9" s="2" customFormat="1" ht="14.25" hidden="1">
      <c r="A960" s="11"/>
      <c r="B960" s="11" t="s">
        <v>2607</v>
      </c>
      <c r="C960" s="11" t="s">
        <v>2603</v>
      </c>
      <c r="D960" s="8" t="s">
        <v>2091</v>
      </c>
      <c r="E960" s="8" t="s">
        <v>2092</v>
      </c>
      <c r="F960" s="8" t="s">
        <v>18</v>
      </c>
      <c r="G960" s="14"/>
      <c r="H960" s="15">
        <v>26.95</v>
      </c>
      <c r="I960" s="14">
        <f t="shared" si="14"/>
        <v>0</v>
      </c>
    </row>
    <row r="961" spans="1:9" s="2" customFormat="1" ht="14.25" hidden="1">
      <c r="A961" s="11"/>
      <c r="B961" s="11" t="s">
        <v>2607</v>
      </c>
      <c r="C961" s="11" t="s">
        <v>2603</v>
      </c>
      <c r="D961" s="8" t="s">
        <v>608</v>
      </c>
      <c r="E961" s="8" t="s">
        <v>2093</v>
      </c>
      <c r="F961" s="8" t="s">
        <v>17</v>
      </c>
      <c r="G961" s="14"/>
      <c r="H961" s="15">
        <v>19.95</v>
      </c>
      <c r="I961" s="14">
        <f t="shared" si="14"/>
        <v>0</v>
      </c>
    </row>
    <row r="962" spans="1:9" s="2" customFormat="1" ht="14.25" hidden="1">
      <c r="A962" s="11"/>
      <c r="B962" s="11" t="s">
        <v>2607</v>
      </c>
      <c r="C962" s="11" t="s">
        <v>2603</v>
      </c>
      <c r="D962" s="8" t="s">
        <v>609</v>
      </c>
      <c r="E962" s="8" t="s">
        <v>610</v>
      </c>
      <c r="F962" s="8" t="s">
        <v>17</v>
      </c>
      <c r="G962" s="14"/>
      <c r="H962" s="15">
        <v>19.95</v>
      </c>
      <c r="I962" s="14">
        <f t="shared" si="14"/>
        <v>0</v>
      </c>
    </row>
    <row r="963" spans="1:9" s="2" customFormat="1" ht="14.25" hidden="1">
      <c r="A963" s="11"/>
      <c r="B963" s="11" t="s">
        <v>2607</v>
      </c>
      <c r="C963" s="11" t="s">
        <v>2603</v>
      </c>
      <c r="D963" s="8" t="s">
        <v>609</v>
      </c>
      <c r="E963" s="8" t="s">
        <v>610</v>
      </c>
      <c r="F963" s="8" t="s">
        <v>18</v>
      </c>
      <c r="G963" s="14"/>
      <c r="H963" s="15">
        <v>26.95</v>
      </c>
      <c r="I963" s="14">
        <f t="shared" si="14"/>
        <v>0</v>
      </c>
    </row>
    <row r="964" spans="1:9" s="2" customFormat="1" ht="14.25" hidden="1">
      <c r="A964" s="11"/>
      <c r="B964" s="11" t="s">
        <v>2607</v>
      </c>
      <c r="C964" s="11" t="s">
        <v>2603</v>
      </c>
      <c r="D964" s="8" t="s">
        <v>611</v>
      </c>
      <c r="E964" s="8" t="s">
        <v>612</v>
      </c>
      <c r="F964" s="8" t="s">
        <v>17</v>
      </c>
      <c r="G964" s="14"/>
      <c r="H964" s="15">
        <v>19.95</v>
      </c>
      <c r="I964" s="14">
        <f t="shared" si="14"/>
        <v>0</v>
      </c>
    </row>
    <row r="965" spans="1:9" s="2" customFormat="1" ht="14.25" hidden="1">
      <c r="A965" s="11"/>
      <c r="B965" s="11" t="s">
        <v>2607</v>
      </c>
      <c r="C965" s="11" t="s">
        <v>2603</v>
      </c>
      <c r="D965" s="8" t="s">
        <v>611</v>
      </c>
      <c r="E965" s="8" t="s">
        <v>612</v>
      </c>
      <c r="F965" s="8" t="s">
        <v>18</v>
      </c>
      <c r="G965" s="14"/>
      <c r="H965" s="15">
        <v>26.95</v>
      </c>
      <c r="I965" s="14">
        <f t="shared" si="14"/>
        <v>0</v>
      </c>
    </row>
    <row r="966" spans="1:9" s="2" customFormat="1" ht="14.25" hidden="1">
      <c r="A966" s="11"/>
      <c r="B966" s="11" t="s">
        <v>2607</v>
      </c>
      <c r="C966" s="11" t="s">
        <v>2603</v>
      </c>
      <c r="D966" s="8" t="s">
        <v>613</v>
      </c>
      <c r="E966" s="8" t="s">
        <v>614</v>
      </c>
      <c r="F966" s="8" t="s">
        <v>17</v>
      </c>
      <c r="G966" s="14"/>
      <c r="H966" s="15">
        <v>19.95</v>
      </c>
      <c r="I966" s="14">
        <f t="shared" ref="I966:I1029" si="15">H966*G966</f>
        <v>0</v>
      </c>
    </row>
    <row r="967" spans="1:9" s="2" customFormat="1" ht="14.25" hidden="1">
      <c r="A967" s="11"/>
      <c r="B967" s="11" t="s">
        <v>2607</v>
      </c>
      <c r="C967" s="11" t="s">
        <v>2602</v>
      </c>
      <c r="D967" s="8" t="s">
        <v>2094</v>
      </c>
      <c r="E967" s="8" t="s">
        <v>2095</v>
      </c>
      <c r="F967" s="8" t="s">
        <v>17</v>
      </c>
      <c r="G967" s="14"/>
      <c r="H967" s="15">
        <v>19.95</v>
      </c>
      <c r="I967" s="14">
        <f t="shared" si="15"/>
        <v>0</v>
      </c>
    </row>
    <row r="968" spans="1:9" s="2" customFormat="1" ht="14.25">
      <c r="A968" s="31">
        <v>10</v>
      </c>
      <c r="B968" s="31" t="s">
        <v>2844</v>
      </c>
      <c r="C968" s="31" t="s">
        <v>2876</v>
      </c>
      <c r="D968" s="31" t="s">
        <v>2921</v>
      </c>
      <c r="E968" s="31" t="s">
        <v>2943</v>
      </c>
      <c r="F968" s="31" t="s">
        <v>2871</v>
      </c>
      <c r="G968" s="37"/>
      <c r="H968" s="38">
        <v>29.95</v>
      </c>
      <c r="I968" s="38">
        <f t="shared" si="15"/>
        <v>0</v>
      </c>
    </row>
    <row r="969" spans="1:9" s="2" customFormat="1" ht="14.25">
      <c r="A969" s="31">
        <v>5</v>
      </c>
      <c r="B969" s="31" t="s">
        <v>2844</v>
      </c>
      <c r="C969" s="31" t="s">
        <v>2876</v>
      </c>
      <c r="D969" s="31" t="s">
        <v>2920</v>
      </c>
      <c r="E969" s="31" t="s">
        <v>2944</v>
      </c>
      <c r="F969" s="31" t="s">
        <v>2869</v>
      </c>
      <c r="G969" s="37"/>
      <c r="H969" s="38">
        <v>89.95</v>
      </c>
      <c r="I969" s="38">
        <f t="shared" si="15"/>
        <v>0</v>
      </c>
    </row>
    <row r="970" spans="1:9" s="2" customFormat="1" ht="14.25" hidden="1">
      <c r="A970" s="11"/>
      <c r="B970" s="11" t="s">
        <v>2607</v>
      </c>
      <c r="C970" s="11" t="s">
        <v>2604</v>
      </c>
      <c r="D970" s="8" t="s">
        <v>617</v>
      </c>
      <c r="E970" s="8" t="s">
        <v>618</v>
      </c>
      <c r="F970" s="8" t="s">
        <v>17</v>
      </c>
      <c r="G970" s="14"/>
      <c r="H970" s="15">
        <v>19.95</v>
      </c>
      <c r="I970" s="14">
        <f t="shared" si="15"/>
        <v>0</v>
      </c>
    </row>
    <row r="971" spans="1:9" s="2" customFormat="1" ht="14.25" hidden="1">
      <c r="A971" s="11"/>
      <c r="B971" s="11" t="s">
        <v>2607</v>
      </c>
      <c r="C971" s="11" t="s">
        <v>2604</v>
      </c>
      <c r="D971" s="8" t="s">
        <v>2098</v>
      </c>
      <c r="E971" s="8" t="s">
        <v>2099</v>
      </c>
      <c r="F971" s="8" t="s">
        <v>18</v>
      </c>
      <c r="G971" s="14"/>
      <c r="H971" s="15">
        <v>29.95</v>
      </c>
      <c r="I971" s="14">
        <f t="shared" si="15"/>
        <v>0</v>
      </c>
    </row>
    <row r="972" spans="1:9" s="2" customFormat="1" ht="14.25">
      <c r="A972" s="28">
        <v>36</v>
      </c>
      <c r="B972" s="28" t="s">
        <v>2844</v>
      </c>
      <c r="C972" s="28" t="s">
        <v>2876</v>
      </c>
      <c r="D972" s="28" t="s">
        <v>2918</v>
      </c>
      <c r="E972" s="28" t="s">
        <v>2879</v>
      </c>
      <c r="F972" s="28" t="s">
        <v>2882</v>
      </c>
      <c r="G972" s="35"/>
      <c r="H972" s="29">
        <v>5.95</v>
      </c>
      <c r="I972" s="29">
        <f t="shared" si="15"/>
        <v>0</v>
      </c>
    </row>
    <row r="973" spans="1:9" s="2" customFormat="1" ht="14.25">
      <c r="A973" s="28">
        <v>20</v>
      </c>
      <c r="B973" s="28" t="s">
        <v>2844</v>
      </c>
      <c r="C973" s="28" t="s">
        <v>2876</v>
      </c>
      <c r="D973" s="28" t="s">
        <v>2919</v>
      </c>
      <c r="E973" s="28" t="s">
        <v>2878</v>
      </c>
      <c r="F973" s="28" t="s">
        <v>2848</v>
      </c>
      <c r="G973" s="35"/>
      <c r="H973" s="29">
        <v>13.95</v>
      </c>
      <c r="I973" s="29">
        <f t="shared" si="15"/>
        <v>0</v>
      </c>
    </row>
    <row r="974" spans="1:9" s="2" customFormat="1" ht="14.25" hidden="1">
      <c r="A974" s="11"/>
      <c r="B974" s="11" t="s">
        <v>2607</v>
      </c>
      <c r="C974" s="11" t="s">
        <v>2604</v>
      </c>
      <c r="D974" s="8" t="s">
        <v>2100</v>
      </c>
      <c r="E974" s="8" t="s">
        <v>2101</v>
      </c>
      <c r="F974" s="8" t="s">
        <v>17</v>
      </c>
      <c r="G974" s="14"/>
      <c r="H974" s="15">
        <v>19.95</v>
      </c>
      <c r="I974" s="14">
        <f t="shared" si="15"/>
        <v>0</v>
      </c>
    </row>
    <row r="975" spans="1:9" s="2" customFormat="1" ht="14.25" hidden="1">
      <c r="A975" s="11"/>
      <c r="B975" s="11" t="s">
        <v>2607</v>
      </c>
      <c r="C975" s="11" t="s">
        <v>2604</v>
      </c>
      <c r="D975" s="8" t="s">
        <v>623</v>
      </c>
      <c r="E975" s="8" t="s">
        <v>624</v>
      </c>
      <c r="F975" s="8" t="s">
        <v>17</v>
      </c>
      <c r="G975" s="14"/>
      <c r="H975" s="15">
        <v>19.95</v>
      </c>
      <c r="I975" s="14">
        <f t="shared" si="15"/>
        <v>0</v>
      </c>
    </row>
    <row r="976" spans="1:9" s="2" customFormat="1" ht="14.25" hidden="1">
      <c r="A976" s="11"/>
      <c r="B976" s="11" t="s">
        <v>2607</v>
      </c>
      <c r="C976" s="11" t="s">
        <v>2604</v>
      </c>
      <c r="D976" s="8" t="s">
        <v>625</v>
      </c>
      <c r="E976" s="8" t="s">
        <v>626</v>
      </c>
      <c r="F976" s="8" t="s">
        <v>17</v>
      </c>
      <c r="G976" s="14"/>
      <c r="H976" s="15">
        <v>19.95</v>
      </c>
      <c r="I976" s="14">
        <f t="shared" si="15"/>
        <v>0</v>
      </c>
    </row>
    <row r="977" spans="1:9" s="2" customFormat="1" ht="14.25" hidden="1">
      <c r="A977" s="11"/>
      <c r="B977" s="11" t="s">
        <v>2607</v>
      </c>
      <c r="C977" s="11" t="s">
        <v>2604</v>
      </c>
      <c r="D977" s="8" t="s">
        <v>629</v>
      </c>
      <c r="E977" s="8" t="s">
        <v>630</v>
      </c>
      <c r="F977" s="8" t="s">
        <v>17</v>
      </c>
      <c r="G977" s="14"/>
      <c r="H977" s="15">
        <v>19.95</v>
      </c>
      <c r="I977" s="14">
        <f t="shared" si="15"/>
        <v>0</v>
      </c>
    </row>
    <row r="978" spans="1:9" s="2" customFormat="1" ht="14.25">
      <c r="A978" s="28">
        <v>36</v>
      </c>
      <c r="B978" s="28" t="s">
        <v>2844</v>
      </c>
      <c r="C978" s="28" t="s">
        <v>2876</v>
      </c>
      <c r="D978" s="28" t="s">
        <v>2917</v>
      </c>
      <c r="E978" s="28" t="s">
        <v>2880</v>
      </c>
      <c r="F978" s="28" t="s">
        <v>2882</v>
      </c>
      <c r="G978" s="35"/>
      <c r="H978" s="29">
        <v>5.95</v>
      </c>
      <c r="I978" s="29">
        <f t="shared" si="15"/>
        <v>0</v>
      </c>
    </row>
    <row r="979" spans="1:9" s="2" customFormat="1" ht="14.25" hidden="1">
      <c r="A979" s="11"/>
      <c r="B979" s="11" t="s">
        <v>2607</v>
      </c>
      <c r="C979" s="11" t="s">
        <v>2604</v>
      </c>
      <c r="D979" s="8" t="s">
        <v>1593</v>
      </c>
      <c r="E979" s="8" t="s">
        <v>1594</v>
      </c>
      <c r="F979" s="8" t="s">
        <v>17</v>
      </c>
      <c r="G979" s="14"/>
      <c r="H979" s="15">
        <v>19.95</v>
      </c>
      <c r="I979" s="14">
        <f t="shared" si="15"/>
        <v>0</v>
      </c>
    </row>
    <row r="980" spans="1:9" s="2" customFormat="1" ht="14.25">
      <c r="A980" s="28">
        <v>36</v>
      </c>
      <c r="B980" s="28" t="s">
        <v>2844</v>
      </c>
      <c r="C980" s="28" t="s">
        <v>2876</v>
      </c>
      <c r="D980" s="28" t="s">
        <v>2916</v>
      </c>
      <c r="E980" s="28" t="s">
        <v>2881</v>
      </c>
      <c r="F980" s="28" t="s">
        <v>2882</v>
      </c>
      <c r="G980" s="35"/>
      <c r="H980" s="29">
        <v>5.95</v>
      </c>
      <c r="I980" s="29">
        <f t="shared" si="15"/>
        <v>0</v>
      </c>
    </row>
    <row r="981" spans="1:9" s="2" customFormat="1" ht="14.25">
      <c r="A981" s="28">
        <v>1</v>
      </c>
      <c r="B981" s="28" t="s">
        <v>2653</v>
      </c>
      <c r="C981" s="28" t="s">
        <v>2658</v>
      </c>
      <c r="D981" s="28" t="s">
        <v>2718</v>
      </c>
      <c r="E981" s="28" t="s">
        <v>2719</v>
      </c>
      <c r="F981" s="28" t="s">
        <v>2720</v>
      </c>
      <c r="G981" s="35"/>
      <c r="H981" s="29">
        <v>5.95</v>
      </c>
      <c r="I981" s="29">
        <f t="shared" si="15"/>
        <v>0</v>
      </c>
    </row>
    <row r="982" spans="1:9" s="2" customFormat="1" ht="14.25" hidden="1">
      <c r="A982" s="28">
        <v>10</v>
      </c>
      <c r="B982" s="28" t="s">
        <v>2607</v>
      </c>
      <c r="C982" s="28" t="s">
        <v>2604</v>
      </c>
      <c r="D982" s="28" t="s">
        <v>2226</v>
      </c>
      <c r="E982" s="28" t="s">
        <v>2227</v>
      </c>
      <c r="F982" s="28" t="s">
        <v>17</v>
      </c>
      <c r="G982" s="35"/>
      <c r="H982" s="29">
        <v>13.95</v>
      </c>
      <c r="I982" s="29">
        <f t="shared" si="15"/>
        <v>0</v>
      </c>
    </row>
    <row r="983" spans="1:9" s="2" customFormat="1" ht="14.25" hidden="1">
      <c r="A983" s="11"/>
      <c r="B983" s="11" t="s">
        <v>2607</v>
      </c>
      <c r="C983" s="11" t="s">
        <v>2604</v>
      </c>
      <c r="D983" s="8" t="s">
        <v>2558</v>
      </c>
      <c r="E983" s="8" t="s">
        <v>2559</v>
      </c>
      <c r="F983" s="8" t="s">
        <v>17</v>
      </c>
      <c r="G983" s="14"/>
      <c r="H983" s="15">
        <v>19.95</v>
      </c>
      <c r="I983" s="14">
        <f t="shared" si="15"/>
        <v>0</v>
      </c>
    </row>
    <row r="984" spans="1:9" s="2" customFormat="1" ht="14.25" hidden="1">
      <c r="A984" s="11"/>
      <c r="B984" s="11" t="s">
        <v>2607</v>
      </c>
      <c r="C984" s="11" t="s">
        <v>2604</v>
      </c>
      <c r="D984" s="8" t="s">
        <v>2102</v>
      </c>
      <c r="E984" s="8" t="s">
        <v>2103</v>
      </c>
      <c r="F984" s="8" t="s">
        <v>17</v>
      </c>
      <c r="G984" s="14"/>
      <c r="H984" s="15">
        <v>19.95</v>
      </c>
      <c r="I984" s="14">
        <f t="shared" si="15"/>
        <v>0</v>
      </c>
    </row>
    <row r="985" spans="1:9" s="2" customFormat="1" ht="14.25" hidden="1">
      <c r="A985" s="11"/>
      <c r="B985" s="11" t="s">
        <v>2607</v>
      </c>
      <c r="C985" s="11" t="s">
        <v>2604</v>
      </c>
      <c r="D985" s="8" t="s">
        <v>637</v>
      </c>
      <c r="E985" s="8" t="s">
        <v>638</v>
      </c>
      <c r="F985" s="8" t="s">
        <v>17</v>
      </c>
      <c r="G985" s="14"/>
      <c r="H985" s="15">
        <v>19.95</v>
      </c>
      <c r="I985" s="14">
        <f t="shared" si="15"/>
        <v>0</v>
      </c>
    </row>
    <row r="986" spans="1:9" s="2" customFormat="1" ht="14.25" hidden="1">
      <c r="A986" s="11"/>
      <c r="B986" s="11" t="s">
        <v>2607</v>
      </c>
      <c r="C986" s="11" t="s">
        <v>2604</v>
      </c>
      <c r="D986" s="8" t="s">
        <v>2560</v>
      </c>
      <c r="E986" s="8" t="s">
        <v>2561</v>
      </c>
      <c r="F986" s="8" t="s">
        <v>17</v>
      </c>
      <c r="G986" s="14"/>
      <c r="H986" s="15">
        <v>19.95</v>
      </c>
      <c r="I986" s="14">
        <f t="shared" si="15"/>
        <v>0</v>
      </c>
    </row>
    <row r="987" spans="1:9" s="2" customFormat="1" ht="14.25" hidden="1">
      <c r="A987" s="11"/>
      <c r="B987" s="11" t="s">
        <v>2607</v>
      </c>
      <c r="C987" s="11" t="s">
        <v>2604</v>
      </c>
      <c r="D987" s="8" t="s">
        <v>2104</v>
      </c>
      <c r="E987" s="8" t="s">
        <v>2105</v>
      </c>
      <c r="F987" s="8" t="s">
        <v>17</v>
      </c>
      <c r="G987" s="14"/>
      <c r="H987" s="15">
        <v>19.95</v>
      </c>
      <c r="I987" s="14">
        <f t="shared" si="15"/>
        <v>0</v>
      </c>
    </row>
    <row r="988" spans="1:9" s="2" customFormat="1" ht="14.25" hidden="1">
      <c r="A988" s="11"/>
      <c r="B988" s="11" t="s">
        <v>2607</v>
      </c>
      <c r="C988" s="11" t="s">
        <v>2604</v>
      </c>
      <c r="D988" s="8" t="s">
        <v>639</v>
      </c>
      <c r="E988" s="8" t="s">
        <v>640</v>
      </c>
      <c r="F988" s="8" t="s">
        <v>17</v>
      </c>
      <c r="G988" s="14"/>
      <c r="H988" s="15">
        <v>19.95</v>
      </c>
      <c r="I988" s="14">
        <f t="shared" si="15"/>
        <v>0</v>
      </c>
    </row>
    <row r="989" spans="1:9" s="2" customFormat="1" ht="14.25" hidden="1">
      <c r="A989" s="11"/>
      <c r="B989" s="11" t="s">
        <v>2607</v>
      </c>
      <c r="C989" s="11" t="s">
        <v>2604</v>
      </c>
      <c r="D989" s="8" t="s">
        <v>641</v>
      </c>
      <c r="E989" s="8" t="s">
        <v>642</v>
      </c>
      <c r="F989" s="8" t="s">
        <v>17</v>
      </c>
      <c r="G989" s="14"/>
      <c r="H989" s="15">
        <v>19.95</v>
      </c>
      <c r="I989" s="14">
        <f t="shared" si="15"/>
        <v>0</v>
      </c>
    </row>
    <row r="990" spans="1:9" s="2" customFormat="1" ht="14.25" hidden="1">
      <c r="A990" s="11"/>
      <c r="B990" s="11" t="s">
        <v>2607</v>
      </c>
      <c r="C990" s="11" t="s">
        <v>2604</v>
      </c>
      <c r="D990" s="8" t="s">
        <v>647</v>
      </c>
      <c r="E990" s="8" t="s">
        <v>648</v>
      </c>
      <c r="F990" s="8" t="s">
        <v>17</v>
      </c>
      <c r="G990" s="14"/>
      <c r="H990" s="15">
        <v>19.95</v>
      </c>
      <c r="I990" s="14">
        <f t="shared" si="15"/>
        <v>0</v>
      </c>
    </row>
    <row r="991" spans="1:9" s="2" customFormat="1" ht="14.25" hidden="1">
      <c r="A991" s="11"/>
      <c r="B991" s="11" t="s">
        <v>2607</v>
      </c>
      <c r="C991" s="11" t="s">
        <v>2604</v>
      </c>
      <c r="D991" s="8" t="s">
        <v>643</v>
      </c>
      <c r="E991" s="8" t="s">
        <v>644</v>
      </c>
      <c r="F991" s="8" t="s">
        <v>17</v>
      </c>
      <c r="G991" s="14"/>
      <c r="H991" s="15">
        <v>19.95</v>
      </c>
      <c r="I991" s="14">
        <f t="shared" si="15"/>
        <v>0</v>
      </c>
    </row>
    <row r="992" spans="1:9" s="2" customFormat="1" ht="14.25" hidden="1">
      <c r="A992" s="11"/>
      <c r="B992" s="11" t="s">
        <v>2607</v>
      </c>
      <c r="C992" s="11" t="s">
        <v>2604</v>
      </c>
      <c r="D992" s="8" t="s">
        <v>645</v>
      </c>
      <c r="E992" s="8" t="s">
        <v>646</v>
      </c>
      <c r="F992" s="8" t="s">
        <v>17</v>
      </c>
      <c r="G992" s="14"/>
      <c r="H992" s="15">
        <v>19.95</v>
      </c>
      <c r="I992" s="14">
        <f t="shared" si="15"/>
        <v>0</v>
      </c>
    </row>
    <row r="993" spans="1:9" s="2" customFormat="1" ht="14.25" hidden="1">
      <c r="A993" s="11"/>
      <c r="B993" s="11" t="s">
        <v>2607</v>
      </c>
      <c r="C993" s="11" t="s">
        <v>2604</v>
      </c>
      <c r="D993" s="8" t="s">
        <v>2106</v>
      </c>
      <c r="E993" s="8" t="s">
        <v>2107</v>
      </c>
      <c r="F993" s="8" t="s">
        <v>17</v>
      </c>
      <c r="G993" s="14"/>
      <c r="H993" s="15">
        <v>19.95</v>
      </c>
      <c r="I993" s="14">
        <f t="shared" si="15"/>
        <v>0</v>
      </c>
    </row>
    <row r="994" spans="1:9" s="2" customFormat="1" ht="14.25" hidden="1">
      <c r="A994" s="11"/>
      <c r="B994" s="11" t="s">
        <v>2607</v>
      </c>
      <c r="C994" s="11" t="s">
        <v>2604</v>
      </c>
      <c r="D994" s="8" t="s">
        <v>649</v>
      </c>
      <c r="E994" s="8" t="s">
        <v>650</v>
      </c>
      <c r="F994" s="8" t="s">
        <v>17</v>
      </c>
      <c r="G994" s="14"/>
      <c r="H994" s="15">
        <v>19.95</v>
      </c>
      <c r="I994" s="14">
        <f t="shared" si="15"/>
        <v>0</v>
      </c>
    </row>
    <row r="995" spans="1:9" s="2" customFormat="1" ht="14.25" hidden="1">
      <c r="A995" s="28">
        <v>5</v>
      </c>
      <c r="B995" s="28" t="s">
        <v>2607</v>
      </c>
      <c r="C995" s="28" t="s">
        <v>2604</v>
      </c>
      <c r="D995" s="28" t="s">
        <v>2232</v>
      </c>
      <c r="E995" s="28" t="s">
        <v>2233</v>
      </c>
      <c r="F995" s="28" t="s">
        <v>17</v>
      </c>
      <c r="G995" s="35"/>
      <c r="H995" s="29">
        <v>13.95</v>
      </c>
      <c r="I995" s="29">
        <f t="shared" si="15"/>
        <v>0</v>
      </c>
    </row>
    <row r="996" spans="1:9" s="2" customFormat="1" ht="14.25" hidden="1">
      <c r="A996" s="11"/>
      <c r="B996" s="11" t="s">
        <v>2607</v>
      </c>
      <c r="C996" s="11" t="s">
        <v>2604</v>
      </c>
      <c r="D996" s="8" t="s">
        <v>651</v>
      </c>
      <c r="E996" s="8" t="s">
        <v>652</v>
      </c>
      <c r="F996" s="8" t="s">
        <v>17</v>
      </c>
      <c r="G996" s="14"/>
      <c r="H996" s="15">
        <v>19.95</v>
      </c>
      <c r="I996" s="14">
        <f t="shared" si="15"/>
        <v>0</v>
      </c>
    </row>
    <row r="997" spans="1:9" s="2" customFormat="1" ht="14.25" hidden="1">
      <c r="A997" s="11"/>
      <c r="B997" s="11" t="s">
        <v>2607</v>
      </c>
      <c r="C997" s="11" t="s">
        <v>2604</v>
      </c>
      <c r="D997" s="8" t="s">
        <v>189</v>
      </c>
      <c r="E997" s="8" t="s">
        <v>190</v>
      </c>
      <c r="F997" s="8" t="s">
        <v>18</v>
      </c>
      <c r="G997" s="14"/>
      <c r="H997" s="15">
        <v>26.95</v>
      </c>
      <c r="I997" s="14">
        <f t="shared" si="15"/>
        <v>0</v>
      </c>
    </row>
    <row r="998" spans="1:9" s="2" customFormat="1" ht="14.25" hidden="1">
      <c r="A998" s="28">
        <v>5</v>
      </c>
      <c r="B998" s="28" t="s">
        <v>2607</v>
      </c>
      <c r="C998" s="28" t="s">
        <v>2604</v>
      </c>
      <c r="D998" s="28" t="s">
        <v>2236</v>
      </c>
      <c r="E998" s="28" t="s">
        <v>2237</v>
      </c>
      <c r="F998" s="28" t="s">
        <v>17</v>
      </c>
      <c r="G998" s="35"/>
      <c r="H998" s="29">
        <v>13.95</v>
      </c>
      <c r="I998" s="29">
        <f t="shared" si="15"/>
        <v>0</v>
      </c>
    </row>
    <row r="999" spans="1:9" s="2" customFormat="1" ht="14.25" hidden="1">
      <c r="A999" s="11"/>
      <c r="B999" s="11" t="s">
        <v>2607</v>
      </c>
      <c r="C999" s="11" t="s">
        <v>2604</v>
      </c>
      <c r="D999" s="8" t="s">
        <v>2108</v>
      </c>
      <c r="E999" s="8" t="s">
        <v>653</v>
      </c>
      <c r="F999" s="8" t="s">
        <v>18</v>
      </c>
      <c r="G999" s="14"/>
      <c r="H999" s="15">
        <v>26.95</v>
      </c>
      <c r="I999" s="14">
        <f t="shared" si="15"/>
        <v>0</v>
      </c>
    </row>
    <row r="1000" spans="1:9" s="2" customFormat="1" ht="14.25" hidden="1">
      <c r="A1000" s="11"/>
      <c r="B1000" s="11" t="s">
        <v>2607</v>
      </c>
      <c r="C1000" s="11" t="s">
        <v>2604</v>
      </c>
      <c r="D1000" s="8" t="s">
        <v>1595</v>
      </c>
      <c r="E1000" s="8" t="s">
        <v>654</v>
      </c>
      <c r="F1000" s="8" t="s">
        <v>17</v>
      </c>
      <c r="G1000" s="14"/>
      <c r="H1000" s="15">
        <v>19.95</v>
      </c>
      <c r="I1000" s="14">
        <f t="shared" si="15"/>
        <v>0</v>
      </c>
    </row>
    <row r="1001" spans="1:9" s="2" customFormat="1" ht="14.25" hidden="1">
      <c r="A1001" s="28">
        <v>10</v>
      </c>
      <c r="B1001" s="28" t="s">
        <v>2653</v>
      </c>
      <c r="C1001" s="28" t="s">
        <v>2654</v>
      </c>
      <c r="D1001" s="28" t="s">
        <v>2721</v>
      </c>
      <c r="E1001" s="28" t="s">
        <v>2722</v>
      </c>
      <c r="F1001" s="28" t="s">
        <v>17</v>
      </c>
      <c r="G1001" s="35"/>
      <c r="H1001" s="29">
        <v>13.95</v>
      </c>
      <c r="I1001" s="29">
        <f t="shared" si="15"/>
        <v>0</v>
      </c>
    </row>
    <row r="1002" spans="1:9" s="2" customFormat="1" ht="14.25" hidden="1">
      <c r="A1002" s="11"/>
      <c r="B1002" s="11" t="s">
        <v>2607</v>
      </c>
      <c r="C1002" s="11" t="s">
        <v>2604</v>
      </c>
      <c r="D1002" s="8" t="s">
        <v>655</v>
      </c>
      <c r="E1002" s="8" t="s">
        <v>656</v>
      </c>
      <c r="F1002" s="8" t="s">
        <v>18</v>
      </c>
      <c r="G1002" s="14"/>
      <c r="H1002" s="15">
        <v>26.95</v>
      </c>
      <c r="I1002" s="14">
        <f t="shared" si="15"/>
        <v>0</v>
      </c>
    </row>
    <row r="1003" spans="1:9" s="2" customFormat="1" ht="14.25" hidden="1">
      <c r="A1003" s="11"/>
      <c r="B1003" s="11" t="s">
        <v>2607</v>
      </c>
      <c r="C1003" s="11" t="s">
        <v>2604</v>
      </c>
      <c r="D1003" s="8" t="s">
        <v>657</v>
      </c>
      <c r="E1003" s="8" t="s">
        <v>658</v>
      </c>
      <c r="F1003" s="8" t="s">
        <v>17</v>
      </c>
      <c r="G1003" s="14"/>
      <c r="H1003" s="15">
        <v>19.95</v>
      </c>
      <c r="I1003" s="14">
        <f t="shared" si="15"/>
        <v>0</v>
      </c>
    </row>
    <row r="1004" spans="1:9" s="2" customFormat="1" ht="14.25" hidden="1">
      <c r="A1004" s="11"/>
      <c r="B1004" s="11" t="s">
        <v>2607</v>
      </c>
      <c r="C1004" s="11" t="s">
        <v>2604</v>
      </c>
      <c r="D1004" s="8" t="s">
        <v>1596</v>
      </c>
      <c r="E1004" s="8" t="s">
        <v>659</v>
      </c>
      <c r="F1004" s="8" t="s">
        <v>17</v>
      </c>
      <c r="G1004" s="14"/>
      <c r="H1004" s="15">
        <v>19.95</v>
      </c>
      <c r="I1004" s="14">
        <f t="shared" si="15"/>
        <v>0</v>
      </c>
    </row>
    <row r="1005" spans="1:9" s="2" customFormat="1" ht="14.25" hidden="1">
      <c r="A1005" s="11"/>
      <c r="B1005" s="11" t="s">
        <v>2607</v>
      </c>
      <c r="C1005" s="11" t="s">
        <v>2604</v>
      </c>
      <c r="D1005" s="8" t="s">
        <v>2109</v>
      </c>
      <c r="E1005" s="8" t="s">
        <v>1597</v>
      </c>
      <c r="F1005" s="8" t="s">
        <v>19</v>
      </c>
      <c r="G1005" s="14"/>
      <c r="H1005" s="15">
        <v>49.95</v>
      </c>
      <c r="I1005" s="14">
        <f t="shared" si="15"/>
        <v>0</v>
      </c>
    </row>
    <row r="1006" spans="1:9" s="2" customFormat="1" ht="14.25" hidden="1">
      <c r="A1006" s="28">
        <v>6</v>
      </c>
      <c r="B1006" s="28" t="s">
        <v>2653</v>
      </c>
      <c r="C1006" s="28" t="s">
        <v>2654</v>
      </c>
      <c r="D1006" s="28" t="s">
        <v>2723</v>
      </c>
      <c r="E1006" s="28" t="s">
        <v>2724</v>
      </c>
      <c r="F1006" s="28" t="s">
        <v>17</v>
      </c>
      <c r="G1006" s="35"/>
      <c r="H1006" s="29">
        <v>13.95</v>
      </c>
      <c r="I1006" s="29">
        <f t="shared" si="15"/>
        <v>0</v>
      </c>
    </row>
    <row r="1007" spans="1:9" s="2" customFormat="1" ht="14.25" hidden="1">
      <c r="A1007" s="28">
        <v>10</v>
      </c>
      <c r="B1007" s="28" t="s">
        <v>2653</v>
      </c>
      <c r="C1007" s="28" t="s">
        <v>2654</v>
      </c>
      <c r="D1007" s="28" t="s">
        <v>2725</v>
      </c>
      <c r="E1007" s="28" t="s">
        <v>2726</v>
      </c>
      <c r="F1007" s="28" t="s">
        <v>17</v>
      </c>
      <c r="G1007" s="35"/>
      <c r="H1007" s="29">
        <v>13.95</v>
      </c>
      <c r="I1007" s="29">
        <f t="shared" si="15"/>
        <v>0</v>
      </c>
    </row>
    <row r="1008" spans="1:9" s="2" customFormat="1" ht="14.25" hidden="1">
      <c r="A1008" s="28">
        <v>5</v>
      </c>
      <c r="B1008" s="28" t="s">
        <v>2607</v>
      </c>
      <c r="C1008" s="28" t="s">
        <v>2604</v>
      </c>
      <c r="D1008" s="28" t="s">
        <v>982</v>
      </c>
      <c r="E1008" s="28" t="s">
        <v>983</v>
      </c>
      <c r="F1008" s="28" t="s">
        <v>17</v>
      </c>
      <c r="G1008" s="35"/>
      <c r="H1008" s="29">
        <v>13.95</v>
      </c>
      <c r="I1008" s="29">
        <f t="shared" si="15"/>
        <v>0</v>
      </c>
    </row>
    <row r="1009" spans="1:9" s="2" customFormat="1" ht="14.25" hidden="1">
      <c r="A1009" s="28">
        <v>5</v>
      </c>
      <c r="B1009" s="28" t="s">
        <v>2607</v>
      </c>
      <c r="C1009" s="28" t="s">
        <v>2604</v>
      </c>
      <c r="D1009" s="28" t="s">
        <v>990</v>
      </c>
      <c r="E1009" s="28" t="s">
        <v>991</v>
      </c>
      <c r="F1009" s="28" t="s">
        <v>17</v>
      </c>
      <c r="G1009" s="35"/>
      <c r="H1009" s="29">
        <v>13.95</v>
      </c>
      <c r="I1009" s="29">
        <f t="shared" si="15"/>
        <v>0</v>
      </c>
    </row>
    <row r="1010" spans="1:9" s="2" customFormat="1" ht="14.25" hidden="1">
      <c r="A1010" s="11"/>
      <c r="B1010" s="11" t="s">
        <v>2607</v>
      </c>
      <c r="C1010" s="11" t="s">
        <v>2604</v>
      </c>
      <c r="D1010" s="8" t="s">
        <v>2110</v>
      </c>
      <c r="E1010" s="8" t="s">
        <v>2111</v>
      </c>
      <c r="F1010" s="8" t="s">
        <v>17</v>
      </c>
      <c r="G1010" s="14"/>
      <c r="H1010" s="15">
        <v>19.95</v>
      </c>
      <c r="I1010" s="14">
        <f t="shared" si="15"/>
        <v>0</v>
      </c>
    </row>
    <row r="1011" spans="1:9" s="2" customFormat="1" ht="14.25" hidden="1">
      <c r="A1011" s="28">
        <v>5</v>
      </c>
      <c r="B1011" s="28" t="s">
        <v>2607</v>
      </c>
      <c r="C1011" s="28" t="s">
        <v>2604</v>
      </c>
      <c r="D1011" s="28" t="s">
        <v>1645</v>
      </c>
      <c r="E1011" s="28" t="s">
        <v>1646</v>
      </c>
      <c r="F1011" s="28" t="s">
        <v>17</v>
      </c>
      <c r="G1011" s="35"/>
      <c r="H1011" s="29">
        <v>13.95</v>
      </c>
      <c r="I1011" s="29">
        <f t="shared" si="15"/>
        <v>0</v>
      </c>
    </row>
    <row r="1012" spans="1:9" s="2" customFormat="1" ht="14.25" hidden="1">
      <c r="A1012" s="28">
        <v>5</v>
      </c>
      <c r="B1012" s="28" t="s">
        <v>2607</v>
      </c>
      <c r="C1012" s="28" t="s">
        <v>2604</v>
      </c>
      <c r="D1012" s="28" t="s">
        <v>1829</v>
      </c>
      <c r="E1012" s="28" t="s">
        <v>996</v>
      </c>
      <c r="F1012" s="28" t="s">
        <v>17</v>
      </c>
      <c r="G1012" s="35"/>
      <c r="H1012" s="29">
        <v>13.95</v>
      </c>
      <c r="I1012" s="29">
        <f t="shared" si="15"/>
        <v>0</v>
      </c>
    </row>
    <row r="1013" spans="1:9" s="2" customFormat="1" ht="14.25" hidden="1">
      <c r="A1013" s="11"/>
      <c r="B1013" s="11" t="s">
        <v>2607</v>
      </c>
      <c r="C1013" s="11" t="s">
        <v>2602</v>
      </c>
      <c r="D1013" s="8" t="s">
        <v>666</v>
      </c>
      <c r="E1013" s="8" t="s">
        <v>667</v>
      </c>
      <c r="F1013" s="8" t="s">
        <v>17</v>
      </c>
      <c r="G1013" s="14"/>
      <c r="H1013" s="15">
        <v>19.95</v>
      </c>
      <c r="I1013" s="14">
        <f t="shared" si="15"/>
        <v>0</v>
      </c>
    </row>
    <row r="1014" spans="1:9" s="2" customFormat="1" ht="14.25" hidden="1">
      <c r="A1014" s="28">
        <v>10</v>
      </c>
      <c r="B1014" s="28" t="s">
        <v>2607</v>
      </c>
      <c r="C1014" s="28" t="s">
        <v>2604</v>
      </c>
      <c r="D1014" s="28" t="s">
        <v>999</v>
      </c>
      <c r="E1014" s="28" t="s">
        <v>1000</v>
      </c>
      <c r="F1014" s="28" t="s">
        <v>17</v>
      </c>
      <c r="G1014" s="35"/>
      <c r="H1014" s="29">
        <v>13.95</v>
      </c>
      <c r="I1014" s="29">
        <f t="shared" si="15"/>
        <v>0</v>
      </c>
    </row>
    <row r="1015" spans="1:9" s="2" customFormat="1" ht="14.25">
      <c r="A1015" s="40">
        <v>1</v>
      </c>
      <c r="B1015" s="40" t="s">
        <v>3156</v>
      </c>
      <c r="C1015" s="40" t="s">
        <v>2950</v>
      </c>
      <c r="D1015" s="40" t="s">
        <v>3148</v>
      </c>
      <c r="E1015" s="42" t="s">
        <v>3149</v>
      </c>
      <c r="F1015" s="40" t="s">
        <v>2953</v>
      </c>
      <c r="G1015" s="41"/>
      <c r="H1015" s="29">
        <v>36.950000000000003</v>
      </c>
      <c r="I1015" s="41">
        <f>A1015*G1015</f>
        <v>0</v>
      </c>
    </row>
    <row r="1016" spans="1:9" s="2" customFormat="1" ht="14.25">
      <c r="A1016" s="28">
        <v>5</v>
      </c>
      <c r="B1016" s="28" t="s">
        <v>2607</v>
      </c>
      <c r="C1016" s="28" t="s">
        <v>2602</v>
      </c>
      <c r="D1016" s="28" t="s">
        <v>2614</v>
      </c>
      <c r="E1016" s="28" t="s">
        <v>2615</v>
      </c>
      <c r="F1016" s="28" t="s">
        <v>18</v>
      </c>
      <c r="G1016" s="35"/>
      <c r="H1016" s="29">
        <v>26.95</v>
      </c>
      <c r="I1016" s="29">
        <f>H1016*G1016</f>
        <v>0</v>
      </c>
    </row>
    <row r="1017" spans="1:9" s="2" customFormat="1" ht="14.25">
      <c r="A1017" s="28">
        <v>10</v>
      </c>
      <c r="B1017" s="28" t="s">
        <v>2653</v>
      </c>
      <c r="C1017" s="28" t="s">
        <v>2658</v>
      </c>
      <c r="D1017" s="28" t="s">
        <v>2613</v>
      </c>
      <c r="E1017" s="28" t="s">
        <v>2615</v>
      </c>
      <c r="F1017" s="28" t="s">
        <v>18</v>
      </c>
      <c r="G1017" s="35"/>
      <c r="H1017" s="29">
        <v>26.95</v>
      </c>
      <c r="I1017" s="29">
        <f>H1017*G1017</f>
        <v>0</v>
      </c>
    </row>
    <row r="1018" spans="1:9" s="2" customFormat="1" ht="14.25">
      <c r="A1018" s="40">
        <v>5</v>
      </c>
      <c r="B1018" s="40" t="s">
        <v>3156</v>
      </c>
      <c r="C1018" s="40" t="s">
        <v>2950</v>
      </c>
      <c r="D1018" s="40" t="s">
        <v>3150</v>
      </c>
      <c r="E1018" s="42" t="s">
        <v>3151</v>
      </c>
      <c r="F1018" s="40" t="s">
        <v>2953</v>
      </c>
      <c r="G1018" s="41"/>
      <c r="H1018" s="29">
        <v>36.950000000000003</v>
      </c>
      <c r="I1018" s="41">
        <f>A1018*G1018</f>
        <v>0</v>
      </c>
    </row>
    <row r="1019" spans="1:9" s="2" customFormat="1" ht="14.25" hidden="1">
      <c r="A1019" s="11"/>
      <c r="B1019" s="11" t="s">
        <v>2607</v>
      </c>
      <c r="C1019" s="11" t="s">
        <v>2604</v>
      </c>
      <c r="D1019" s="8" t="s">
        <v>1797</v>
      </c>
      <c r="E1019" s="8" t="s">
        <v>673</v>
      </c>
      <c r="F1019" s="8" t="s">
        <v>18</v>
      </c>
      <c r="G1019" s="14"/>
      <c r="H1019" s="15">
        <v>29.95</v>
      </c>
      <c r="I1019" s="14">
        <f t="shared" ref="I1019:I1050" si="16">H1019*G1019</f>
        <v>0</v>
      </c>
    </row>
    <row r="1020" spans="1:9" s="2" customFormat="1" ht="14.25">
      <c r="A1020" s="28">
        <v>5</v>
      </c>
      <c r="B1020" s="28" t="s">
        <v>2607</v>
      </c>
      <c r="C1020" s="28" t="s">
        <v>2602</v>
      </c>
      <c r="D1020" s="28" t="s">
        <v>163</v>
      </c>
      <c r="E1020" s="28" t="s">
        <v>2616</v>
      </c>
      <c r="F1020" s="28" t="s">
        <v>18</v>
      </c>
      <c r="G1020" s="35"/>
      <c r="H1020" s="29">
        <v>26.95</v>
      </c>
      <c r="I1020" s="29">
        <f t="shared" si="16"/>
        <v>0</v>
      </c>
    </row>
    <row r="1021" spans="1:9" s="2" customFormat="1" ht="14.25" hidden="1">
      <c r="A1021" s="11"/>
      <c r="B1021" s="11" t="s">
        <v>2607</v>
      </c>
      <c r="C1021" s="11" t="s">
        <v>2603</v>
      </c>
      <c r="D1021" s="8" t="s">
        <v>1798</v>
      </c>
      <c r="E1021" s="8" t="s">
        <v>1799</v>
      </c>
      <c r="F1021" s="8" t="s">
        <v>19</v>
      </c>
      <c r="G1021" s="14"/>
      <c r="H1021" s="15">
        <v>69.95</v>
      </c>
      <c r="I1021" s="14">
        <f t="shared" si="16"/>
        <v>0</v>
      </c>
    </row>
    <row r="1022" spans="1:9" s="2" customFormat="1" ht="14.25" hidden="1">
      <c r="A1022" s="11"/>
      <c r="B1022" s="11" t="s">
        <v>2607</v>
      </c>
      <c r="C1022" s="11" t="s">
        <v>2603</v>
      </c>
      <c r="D1022" s="8" t="s">
        <v>1798</v>
      </c>
      <c r="E1022" s="8" t="s">
        <v>1799</v>
      </c>
      <c r="F1022" s="8" t="s">
        <v>87</v>
      </c>
      <c r="G1022" s="14"/>
      <c r="H1022" s="15">
        <v>155</v>
      </c>
      <c r="I1022" s="14">
        <f t="shared" si="16"/>
        <v>0</v>
      </c>
    </row>
    <row r="1023" spans="1:9" s="2" customFormat="1" ht="14.25" hidden="1">
      <c r="A1023" s="11"/>
      <c r="B1023" s="11" t="s">
        <v>2607</v>
      </c>
      <c r="C1023" s="11" t="s">
        <v>2603</v>
      </c>
      <c r="D1023" s="8" t="s">
        <v>1598</v>
      </c>
      <c r="E1023" s="8" t="s">
        <v>1599</v>
      </c>
      <c r="F1023" s="8" t="s">
        <v>18</v>
      </c>
      <c r="G1023" s="14"/>
      <c r="H1023" s="15">
        <v>34.950000000000003</v>
      </c>
      <c r="I1023" s="14">
        <f t="shared" si="16"/>
        <v>0</v>
      </c>
    </row>
    <row r="1024" spans="1:9" s="2" customFormat="1" ht="14.25" hidden="1">
      <c r="A1024" s="11"/>
      <c r="B1024" s="11" t="s">
        <v>2607</v>
      </c>
      <c r="C1024" s="11" t="s">
        <v>2603</v>
      </c>
      <c r="D1024" s="8" t="s">
        <v>2112</v>
      </c>
      <c r="E1024" s="8" t="s">
        <v>2113</v>
      </c>
      <c r="F1024" s="8" t="s">
        <v>18</v>
      </c>
      <c r="G1024" s="14"/>
      <c r="H1024" s="15">
        <v>34.950000000000003</v>
      </c>
      <c r="I1024" s="14">
        <f t="shared" si="16"/>
        <v>0</v>
      </c>
    </row>
    <row r="1025" spans="1:9" s="2" customFormat="1" ht="14.25" hidden="1">
      <c r="A1025" s="11"/>
      <c r="B1025" s="11" t="s">
        <v>2607</v>
      </c>
      <c r="C1025" s="11" t="s">
        <v>2603</v>
      </c>
      <c r="D1025" s="8" t="s">
        <v>2114</v>
      </c>
      <c r="E1025" s="8" t="s">
        <v>2115</v>
      </c>
      <c r="F1025" s="8" t="s">
        <v>18</v>
      </c>
      <c r="G1025" s="14"/>
      <c r="H1025" s="15">
        <v>26.95</v>
      </c>
      <c r="I1025" s="14">
        <f t="shared" si="16"/>
        <v>0</v>
      </c>
    </row>
    <row r="1026" spans="1:9" s="2" customFormat="1" ht="14.25" hidden="1">
      <c r="A1026" s="11"/>
      <c r="B1026" s="11" t="s">
        <v>2607</v>
      </c>
      <c r="C1026" s="11" t="s">
        <v>2603</v>
      </c>
      <c r="D1026" s="8" t="s">
        <v>676</v>
      </c>
      <c r="E1026" s="8" t="s">
        <v>677</v>
      </c>
      <c r="F1026" s="8" t="s">
        <v>18</v>
      </c>
      <c r="G1026" s="14"/>
      <c r="H1026" s="15">
        <v>26.95</v>
      </c>
      <c r="I1026" s="14">
        <f t="shared" si="16"/>
        <v>0</v>
      </c>
    </row>
    <row r="1027" spans="1:9" s="2" customFormat="1" ht="14.25" hidden="1">
      <c r="A1027" s="11"/>
      <c r="B1027" s="11" t="s">
        <v>2607</v>
      </c>
      <c r="C1027" s="11" t="s">
        <v>2603</v>
      </c>
      <c r="D1027" s="8" t="s">
        <v>678</v>
      </c>
      <c r="E1027" s="8" t="s">
        <v>679</v>
      </c>
      <c r="F1027" s="8" t="s">
        <v>18</v>
      </c>
      <c r="G1027" s="14"/>
      <c r="H1027" s="15">
        <v>26.95</v>
      </c>
      <c r="I1027" s="14">
        <f t="shared" si="16"/>
        <v>0</v>
      </c>
    </row>
    <row r="1028" spans="1:9" s="2" customFormat="1" ht="14.25" hidden="1">
      <c r="A1028" s="11"/>
      <c r="B1028" s="11" t="s">
        <v>2607</v>
      </c>
      <c r="C1028" s="11" t="s">
        <v>2603</v>
      </c>
      <c r="D1028" s="8" t="s">
        <v>678</v>
      </c>
      <c r="E1028" s="8" t="s">
        <v>679</v>
      </c>
      <c r="F1028" s="8" t="s">
        <v>19</v>
      </c>
      <c r="G1028" s="14"/>
      <c r="H1028" s="15">
        <v>69.95</v>
      </c>
      <c r="I1028" s="14">
        <f t="shared" si="16"/>
        <v>0</v>
      </c>
    </row>
    <row r="1029" spans="1:9" s="2" customFormat="1" ht="14.25" hidden="1">
      <c r="A1029" s="11"/>
      <c r="B1029" s="11" t="s">
        <v>2607</v>
      </c>
      <c r="C1029" s="11" t="s">
        <v>2603</v>
      </c>
      <c r="D1029" s="8" t="s">
        <v>680</v>
      </c>
      <c r="E1029" s="8" t="s">
        <v>681</v>
      </c>
      <c r="F1029" s="8" t="s">
        <v>17</v>
      </c>
      <c r="G1029" s="14"/>
      <c r="H1029" s="15">
        <v>26.95</v>
      </c>
      <c r="I1029" s="14">
        <f t="shared" si="16"/>
        <v>0</v>
      </c>
    </row>
    <row r="1030" spans="1:9" s="2" customFormat="1" ht="14.25" hidden="1">
      <c r="A1030" s="11"/>
      <c r="B1030" s="11" t="s">
        <v>2607</v>
      </c>
      <c r="C1030" s="11" t="s">
        <v>2603</v>
      </c>
      <c r="D1030" s="8" t="s">
        <v>680</v>
      </c>
      <c r="E1030" s="8" t="s">
        <v>681</v>
      </c>
      <c r="F1030" s="8" t="s">
        <v>18</v>
      </c>
      <c r="G1030" s="14"/>
      <c r="H1030" s="15">
        <v>39.950000000000003</v>
      </c>
      <c r="I1030" s="14">
        <f t="shared" si="16"/>
        <v>0</v>
      </c>
    </row>
    <row r="1031" spans="1:9" s="2" customFormat="1" ht="14.25" hidden="1">
      <c r="A1031" s="11"/>
      <c r="B1031" s="11" t="s">
        <v>2607</v>
      </c>
      <c r="C1031" s="11" t="s">
        <v>2603</v>
      </c>
      <c r="D1031" s="8" t="s">
        <v>680</v>
      </c>
      <c r="E1031" s="8" t="s">
        <v>681</v>
      </c>
      <c r="F1031" s="8" t="s">
        <v>19</v>
      </c>
      <c r="G1031" s="14"/>
      <c r="H1031" s="15">
        <v>75</v>
      </c>
      <c r="I1031" s="14">
        <f t="shared" si="16"/>
        <v>0</v>
      </c>
    </row>
    <row r="1032" spans="1:9" s="2" customFormat="1" ht="14.25" hidden="1">
      <c r="A1032" s="11"/>
      <c r="B1032" s="11" t="s">
        <v>2607</v>
      </c>
      <c r="C1032" s="11" t="s">
        <v>2603</v>
      </c>
      <c r="D1032" s="8" t="s">
        <v>683</v>
      </c>
      <c r="E1032" s="8" t="s">
        <v>684</v>
      </c>
      <c r="F1032" s="8" t="s">
        <v>685</v>
      </c>
      <c r="G1032" s="14"/>
      <c r="H1032" s="15">
        <v>155</v>
      </c>
      <c r="I1032" s="14">
        <f t="shared" si="16"/>
        <v>0</v>
      </c>
    </row>
    <row r="1033" spans="1:9" s="2" customFormat="1" ht="14.25" hidden="1">
      <c r="A1033" s="11"/>
      <c r="B1033" s="11" t="s">
        <v>2607</v>
      </c>
      <c r="C1033" s="11" t="s">
        <v>2603</v>
      </c>
      <c r="D1033" s="8" t="s">
        <v>2116</v>
      </c>
      <c r="E1033" s="8" t="s">
        <v>2117</v>
      </c>
      <c r="F1033" s="8" t="s">
        <v>682</v>
      </c>
      <c r="G1033" s="14"/>
      <c r="H1033" s="15">
        <v>155</v>
      </c>
      <c r="I1033" s="14">
        <f t="shared" si="16"/>
        <v>0</v>
      </c>
    </row>
    <row r="1034" spans="1:9" s="2" customFormat="1" ht="14.25" hidden="1">
      <c r="A1034" s="11"/>
      <c r="B1034" s="11" t="s">
        <v>2607</v>
      </c>
      <c r="C1034" s="11" t="s">
        <v>2603</v>
      </c>
      <c r="D1034" s="8" t="s">
        <v>2118</v>
      </c>
      <c r="E1034" s="8" t="s">
        <v>2119</v>
      </c>
      <c r="F1034" s="8" t="s">
        <v>682</v>
      </c>
      <c r="G1034" s="14"/>
      <c r="H1034" s="15">
        <v>155</v>
      </c>
      <c r="I1034" s="14">
        <f t="shared" si="16"/>
        <v>0</v>
      </c>
    </row>
    <row r="1035" spans="1:9" s="2" customFormat="1" ht="14.25" hidden="1">
      <c r="A1035" s="11"/>
      <c r="B1035" s="11" t="s">
        <v>2607</v>
      </c>
      <c r="C1035" s="11" t="s">
        <v>2603</v>
      </c>
      <c r="D1035" s="8" t="s">
        <v>686</v>
      </c>
      <c r="E1035" s="8" t="s">
        <v>687</v>
      </c>
      <c r="F1035" s="8" t="s">
        <v>17</v>
      </c>
      <c r="G1035" s="14"/>
      <c r="H1035" s="15">
        <v>26.95</v>
      </c>
      <c r="I1035" s="14">
        <f t="shared" si="16"/>
        <v>0</v>
      </c>
    </row>
    <row r="1036" spans="1:9" s="2" customFormat="1" ht="14.25" hidden="1">
      <c r="A1036" s="11"/>
      <c r="B1036" s="11" t="s">
        <v>2607</v>
      </c>
      <c r="C1036" s="11" t="s">
        <v>2603</v>
      </c>
      <c r="D1036" s="8" t="s">
        <v>686</v>
      </c>
      <c r="E1036" s="8" t="s">
        <v>687</v>
      </c>
      <c r="F1036" s="8" t="s">
        <v>18</v>
      </c>
      <c r="G1036" s="14"/>
      <c r="H1036" s="15">
        <v>39.950000000000003</v>
      </c>
      <c r="I1036" s="14">
        <f t="shared" si="16"/>
        <v>0</v>
      </c>
    </row>
    <row r="1037" spans="1:9" s="2" customFormat="1" ht="14.25" hidden="1">
      <c r="A1037" s="11"/>
      <c r="B1037" s="11" t="s">
        <v>2607</v>
      </c>
      <c r="C1037" s="11" t="s">
        <v>2603</v>
      </c>
      <c r="D1037" s="8" t="s">
        <v>686</v>
      </c>
      <c r="E1037" s="8" t="s">
        <v>687</v>
      </c>
      <c r="F1037" s="8" t="s">
        <v>19</v>
      </c>
      <c r="G1037" s="14"/>
      <c r="H1037" s="15">
        <v>75</v>
      </c>
      <c r="I1037" s="14">
        <f t="shared" si="16"/>
        <v>0</v>
      </c>
    </row>
    <row r="1038" spans="1:9" s="2" customFormat="1" ht="14.25" hidden="1">
      <c r="A1038" s="11"/>
      <c r="B1038" s="11" t="s">
        <v>2607</v>
      </c>
      <c r="C1038" s="11" t="s">
        <v>2603</v>
      </c>
      <c r="D1038" s="8" t="s">
        <v>686</v>
      </c>
      <c r="E1038" s="8" t="s">
        <v>687</v>
      </c>
      <c r="F1038" s="8" t="s">
        <v>725</v>
      </c>
      <c r="G1038" s="14"/>
      <c r="H1038" s="15">
        <v>155</v>
      </c>
      <c r="I1038" s="14">
        <f t="shared" si="16"/>
        <v>0</v>
      </c>
    </row>
    <row r="1039" spans="1:9" s="2" customFormat="1" ht="14.25" hidden="1">
      <c r="A1039" s="11"/>
      <c r="B1039" s="11" t="s">
        <v>2607</v>
      </c>
      <c r="C1039" s="11" t="s">
        <v>2603</v>
      </c>
      <c r="D1039" s="8" t="s">
        <v>686</v>
      </c>
      <c r="E1039" s="8" t="s">
        <v>687</v>
      </c>
      <c r="F1039" s="8" t="s">
        <v>726</v>
      </c>
      <c r="G1039" s="14"/>
      <c r="H1039" s="15">
        <v>155</v>
      </c>
      <c r="I1039" s="14">
        <f t="shared" si="16"/>
        <v>0</v>
      </c>
    </row>
    <row r="1040" spans="1:9" s="2" customFormat="1" ht="14.25" hidden="1">
      <c r="A1040" s="11"/>
      <c r="B1040" s="11" t="s">
        <v>2607</v>
      </c>
      <c r="C1040" s="11" t="s">
        <v>2603</v>
      </c>
      <c r="D1040" s="8" t="s">
        <v>1800</v>
      </c>
      <c r="E1040" s="8" t="s">
        <v>1801</v>
      </c>
      <c r="F1040" s="8" t="s">
        <v>19</v>
      </c>
      <c r="G1040" s="14"/>
      <c r="H1040" s="15">
        <v>39.950000000000003</v>
      </c>
      <c r="I1040" s="14">
        <f t="shared" si="16"/>
        <v>0</v>
      </c>
    </row>
    <row r="1041" spans="1:9" s="2" customFormat="1" ht="14.25" hidden="1">
      <c r="A1041" s="11"/>
      <c r="B1041" s="11" t="s">
        <v>2607</v>
      </c>
      <c r="C1041" s="11" t="s">
        <v>2603</v>
      </c>
      <c r="D1041" s="8" t="s">
        <v>2120</v>
      </c>
      <c r="E1041" s="8" t="s">
        <v>2121</v>
      </c>
      <c r="F1041" s="8" t="s">
        <v>19</v>
      </c>
      <c r="G1041" s="14"/>
      <c r="H1041" s="15">
        <v>75</v>
      </c>
      <c r="I1041" s="14">
        <f t="shared" si="16"/>
        <v>0</v>
      </c>
    </row>
    <row r="1042" spans="1:9" s="2" customFormat="1" ht="14.25" hidden="1">
      <c r="A1042" s="11"/>
      <c r="B1042" s="11" t="s">
        <v>2607</v>
      </c>
      <c r="C1042" s="11" t="s">
        <v>2603</v>
      </c>
      <c r="D1042" s="8" t="s">
        <v>688</v>
      </c>
      <c r="E1042" s="8" t="s">
        <v>689</v>
      </c>
      <c r="F1042" s="8" t="s">
        <v>17</v>
      </c>
      <c r="G1042" s="14"/>
      <c r="H1042" s="15">
        <v>19.95</v>
      </c>
      <c r="I1042" s="14">
        <f t="shared" si="16"/>
        <v>0</v>
      </c>
    </row>
    <row r="1043" spans="1:9" s="2" customFormat="1" ht="14.25" hidden="1">
      <c r="A1043" s="11"/>
      <c r="B1043" s="11" t="s">
        <v>2607</v>
      </c>
      <c r="C1043" s="11" t="s">
        <v>2603</v>
      </c>
      <c r="D1043" s="8" t="s">
        <v>688</v>
      </c>
      <c r="E1043" s="8" t="s">
        <v>689</v>
      </c>
      <c r="F1043" s="8" t="s">
        <v>18</v>
      </c>
      <c r="G1043" s="14"/>
      <c r="H1043" s="15">
        <v>26.95</v>
      </c>
      <c r="I1043" s="14">
        <f t="shared" si="16"/>
        <v>0</v>
      </c>
    </row>
    <row r="1044" spans="1:9" s="2" customFormat="1" ht="14.25" hidden="1">
      <c r="A1044" s="11"/>
      <c r="B1044" s="11" t="s">
        <v>2607</v>
      </c>
      <c r="C1044" s="11" t="s">
        <v>2603</v>
      </c>
      <c r="D1044" s="8" t="s">
        <v>688</v>
      </c>
      <c r="E1044" s="8" t="s">
        <v>689</v>
      </c>
      <c r="F1044" s="8" t="s">
        <v>19</v>
      </c>
      <c r="G1044" s="14"/>
      <c r="H1044" s="15">
        <v>39.950000000000003</v>
      </c>
      <c r="I1044" s="14">
        <f t="shared" si="16"/>
        <v>0</v>
      </c>
    </row>
    <row r="1045" spans="1:9" s="2" customFormat="1" ht="14.25" hidden="1">
      <c r="A1045" s="11"/>
      <c r="B1045" s="11" t="s">
        <v>2607</v>
      </c>
      <c r="C1045" s="11" t="s">
        <v>2603</v>
      </c>
      <c r="D1045" s="8" t="s">
        <v>2122</v>
      </c>
      <c r="E1045" s="8" t="s">
        <v>2123</v>
      </c>
      <c r="F1045" s="8" t="s">
        <v>19</v>
      </c>
      <c r="G1045" s="14"/>
      <c r="H1045" s="15">
        <v>75</v>
      </c>
      <c r="I1045" s="14">
        <f t="shared" si="16"/>
        <v>0</v>
      </c>
    </row>
    <row r="1046" spans="1:9" s="2" customFormat="1" ht="14.25" hidden="1">
      <c r="A1046" s="11"/>
      <c r="B1046" s="11" t="s">
        <v>2607</v>
      </c>
      <c r="C1046" s="11" t="s">
        <v>2603</v>
      </c>
      <c r="D1046" s="8" t="s">
        <v>690</v>
      </c>
      <c r="E1046" s="8" t="s">
        <v>691</v>
      </c>
      <c r="F1046" s="8" t="s">
        <v>18</v>
      </c>
      <c r="G1046" s="14"/>
      <c r="H1046" s="15">
        <v>26.95</v>
      </c>
      <c r="I1046" s="14">
        <f t="shared" si="16"/>
        <v>0</v>
      </c>
    </row>
    <row r="1047" spans="1:9" s="2" customFormat="1" ht="14.25" hidden="1">
      <c r="A1047" s="11"/>
      <c r="B1047" s="11" t="s">
        <v>2607</v>
      </c>
      <c r="C1047" s="11" t="s">
        <v>2603</v>
      </c>
      <c r="D1047" s="8" t="s">
        <v>690</v>
      </c>
      <c r="E1047" s="8" t="s">
        <v>691</v>
      </c>
      <c r="F1047" s="8" t="s">
        <v>19</v>
      </c>
      <c r="G1047" s="14"/>
      <c r="H1047" s="15">
        <v>39.950000000000003</v>
      </c>
      <c r="I1047" s="14">
        <f t="shared" si="16"/>
        <v>0</v>
      </c>
    </row>
    <row r="1048" spans="1:9" s="2" customFormat="1" ht="14.25" hidden="1">
      <c r="A1048" s="11"/>
      <c r="B1048" s="11" t="s">
        <v>2607</v>
      </c>
      <c r="C1048" s="11" t="s">
        <v>2603</v>
      </c>
      <c r="D1048" s="8" t="s">
        <v>1600</v>
      </c>
      <c r="E1048" s="8" t="s">
        <v>1601</v>
      </c>
      <c r="F1048" s="8" t="s">
        <v>18</v>
      </c>
      <c r="G1048" s="14"/>
      <c r="H1048" s="15">
        <v>26.95</v>
      </c>
      <c r="I1048" s="14">
        <f t="shared" si="16"/>
        <v>0</v>
      </c>
    </row>
    <row r="1049" spans="1:9" s="2" customFormat="1" ht="14.25" hidden="1">
      <c r="A1049" s="11"/>
      <c r="B1049" s="11" t="s">
        <v>2607</v>
      </c>
      <c r="C1049" s="11" t="s">
        <v>2603</v>
      </c>
      <c r="D1049" s="8" t="s">
        <v>1600</v>
      </c>
      <c r="E1049" s="8" t="s">
        <v>1601</v>
      </c>
      <c r="F1049" s="8" t="s">
        <v>19</v>
      </c>
      <c r="G1049" s="14"/>
      <c r="H1049" s="15">
        <v>39.950000000000003</v>
      </c>
      <c r="I1049" s="14">
        <f t="shared" si="16"/>
        <v>0</v>
      </c>
    </row>
    <row r="1050" spans="1:9" s="2" customFormat="1" ht="14.25" hidden="1">
      <c r="A1050" s="11"/>
      <c r="B1050" s="11" t="s">
        <v>2607</v>
      </c>
      <c r="C1050" s="11" t="s">
        <v>2603</v>
      </c>
      <c r="D1050" s="8" t="s">
        <v>693</v>
      </c>
      <c r="E1050" s="8" t="s">
        <v>694</v>
      </c>
      <c r="F1050" s="8" t="s">
        <v>17</v>
      </c>
      <c r="G1050" s="14"/>
      <c r="H1050" s="15">
        <v>19.95</v>
      </c>
      <c r="I1050" s="14">
        <f t="shared" si="16"/>
        <v>0</v>
      </c>
    </row>
    <row r="1051" spans="1:9" s="2" customFormat="1" ht="14.25" hidden="1">
      <c r="A1051" s="11"/>
      <c r="B1051" s="11" t="s">
        <v>2607</v>
      </c>
      <c r="C1051" s="11" t="s">
        <v>2603</v>
      </c>
      <c r="D1051" s="8" t="s">
        <v>693</v>
      </c>
      <c r="E1051" s="8" t="s">
        <v>694</v>
      </c>
      <c r="F1051" s="8" t="s">
        <v>18</v>
      </c>
      <c r="G1051" s="14"/>
      <c r="H1051" s="15">
        <v>26.95</v>
      </c>
      <c r="I1051" s="14">
        <f t="shared" ref="I1051:I1082" si="17">H1051*G1051</f>
        <v>0</v>
      </c>
    </row>
    <row r="1052" spans="1:9" s="2" customFormat="1" ht="14.25" hidden="1">
      <c r="A1052" s="11"/>
      <c r="B1052" s="11" t="s">
        <v>2607</v>
      </c>
      <c r="C1052" s="11" t="s">
        <v>2603</v>
      </c>
      <c r="D1052" s="8" t="s">
        <v>693</v>
      </c>
      <c r="E1052" s="8" t="s">
        <v>694</v>
      </c>
      <c r="F1052" s="8" t="s">
        <v>19</v>
      </c>
      <c r="G1052" s="14"/>
      <c r="H1052" s="15">
        <v>39.950000000000003</v>
      </c>
      <c r="I1052" s="14">
        <f t="shared" si="17"/>
        <v>0</v>
      </c>
    </row>
    <row r="1053" spans="1:9" s="2" customFormat="1" ht="14.25" hidden="1">
      <c r="A1053" s="11"/>
      <c r="B1053" s="11" t="s">
        <v>2607</v>
      </c>
      <c r="C1053" s="11" t="s">
        <v>2603</v>
      </c>
      <c r="D1053" s="8" t="s">
        <v>2124</v>
      </c>
      <c r="E1053" s="8" t="s">
        <v>692</v>
      </c>
      <c r="F1053" s="8" t="s">
        <v>17</v>
      </c>
      <c r="G1053" s="14"/>
      <c r="H1053" s="15">
        <v>19.95</v>
      </c>
      <c r="I1053" s="14">
        <f t="shared" si="17"/>
        <v>0</v>
      </c>
    </row>
    <row r="1054" spans="1:9" s="2" customFormat="1" ht="14.25" hidden="1">
      <c r="A1054" s="11"/>
      <c r="B1054" s="11" t="s">
        <v>2607</v>
      </c>
      <c r="C1054" s="11" t="s">
        <v>2603</v>
      </c>
      <c r="D1054" s="8" t="s">
        <v>2124</v>
      </c>
      <c r="E1054" s="8" t="s">
        <v>692</v>
      </c>
      <c r="F1054" s="8" t="s">
        <v>18</v>
      </c>
      <c r="G1054" s="14"/>
      <c r="H1054" s="15">
        <v>26.95</v>
      </c>
      <c r="I1054" s="14">
        <f t="shared" si="17"/>
        <v>0</v>
      </c>
    </row>
    <row r="1055" spans="1:9" s="2" customFormat="1" ht="14.25" hidden="1">
      <c r="A1055" s="11"/>
      <c r="B1055" s="11" t="s">
        <v>2607</v>
      </c>
      <c r="C1055" s="11" t="s">
        <v>2603</v>
      </c>
      <c r="D1055" s="8" t="s">
        <v>2124</v>
      </c>
      <c r="E1055" s="8" t="s">
        <v>692</v>
      </c>
      <c r="F1055" s="8" t="s">
        <v>19</v>
      </c>
      <c r="G1055" s="14"/>
      <c r="H1055" s="15">
        <v>39.950000000000003</v>
      </c>
      <c r="I1055" s="14">
        <f t="shared" si="17"/>
        <v>0</v>
      </c>
    </row>
    <row r="1056" spans="1:9" s="2" customFormat="1" ht="14.25" hidden="1">
      <c r="A1056" s="11"/>
      <c r="B1056" s="11" t="s">
        <v>2607</v>
      </c>
      <c r="C1056" s="11" t="s">
        <v>2603</v>
      </c>
      <c r="D1056" s="8" t="s">
        <v>695</v>
      </c>
      <c r="E1056" s="8" t="s">
        <v>696</v>
      </c>
      <c r="F1056" s="8" t="s">
        <v>17</v>
      </c>
      <c r="G1056" s="14"/>
      <c r="H1056" s="15">
        <v>19.95</v>
      </c>
      <c r="I1056" s="14">
        <f t="shared" si="17"/>
        <v>0</v>
      </c>
    </row>
    <row r="1057" spans="1:9" s="2" customFormat="1" ht="14.25" hidden="1">
      <c r="A1057" s="11"/>
      <c r="B1057" s="11" t="s">
        <v>2607</v>
      </c>
      <c r="C1057" s="11" t="s">
        <v>2603</v>
      </c>
      <c r="D1057" s="8" t="s">
        <v>695</v>
      </c>
      <c r="E1057" s="8" t="s">
        <v>696</v>
      </c>
      <c r="F1057" s="8" t="s">
        <v>18</v>
      </c>
      <c r="G1057" s="14"/>
      <c r="H1057" s="15">
        <v>26.95</v>
      </c>
      <c r="I1057" s="14">
        <f t="shared" si="17"/>
        <v>0</v>
      </c>
    </row>
    <row r="1058" spans="1:9" s="2" customFormat="1" ht="14.25" hidden="1">
      <c r="A1058" s="11"/>
      <c r="B1058" s="11" t="s">
        <v>2607</v>
      </c>
      <c r="C1058" s="11" t="s">
        <v>2603</v>
      </c>
      <c r="D1058" s="8" t="s">
        <v>695</v>
      </c>
      <c r="E1058" s="8" t="s">
        <v>696</v>
      </c>
      <c r="F1058" s="8" t="s">
        <v>19</v>
      </c>
      <c r="G1058" s="14"/>
      <c r="H1058" s="15">
        <v>39.950000000000003</v>
      </c>
      <c r="I1058" s="14">
        <f t="shared" si="17"/>
        <v>0</v>
      </c>
    </row>
    <row r="1059" spans="1:9" s="2" customFormat="1" ht="14.25" hidden="1">
      <c r="A1059" s="11"/>
      <c r="B1059" s="11" t="s">
        <v>2607</v>
      </c>
      <c r="C1059" s="11" t="s">
        <v>2603</v>
      </c>
      <c r="D1059" s="8" t="s">
        <v>2125</v>
      </c>
      <c r="E1059" s="8" t="s">
        <v>2126</v>
      </c>
      <c r="F1059" s="8" t="s">
        <v>18</v>
      </c>
      <c r="G1059" s="14"/>
      <c r="H1059" s="15">
        <v>26.95</v>
      </c>
      <c r="I1059" s="14">
        <f t="shared" si="17"/>
        <v>0</v>
      </c>
    </row>
    <row r="1060" spans="1:9" s="2" customFormat="1" ht="14.25" hidden="1">
      <c r="A1060" s="11"/>
      <c r="B1060" s="11" t="s">
        <v>2607</v>
      </c>
      <c r="C1060" s="11" t="s">
        <v>2603</v>
      </c>
      <c r="D1060" s="8" t="s">
        <v>697</v>
      </c>
      <c r="E1060" s="8" t="s">
        <v>698</v>
      </c>
      <c r="F1060" s="8" t="s">
        <v>17</v>
      </c>
      <c r="G1060" s="14"/>
      <c r="H1060" s="15">
        <v>19.95</v>
      </c>
      <c r="I1060" s="14">
        <f t="shared" si="17"/>
        <v>0</v>
      </c>
    </row>
    <row r="1061" spans="1:9" s="2" customFormat="1" ht="14.25" hidden="1">
      <c r="A1061" s="11"/>
      <c r="B1061" s="11" t="s">
        <v>2607</v>
      </c>
      <c r="C1061" s="11" t="s">
        <v>2603</v>
      </c>
      <c r="D1061" s="8" t="s">
        <v>697</v>
      </c>
      <c r="E1061" s="8" t="s">
        <v>698</v>
      </c>
      <c r="F1061" s="8" t="s">
        <v>18</v>
      </c>
      <c r="G1061" s="14"/>
      <c r="H1061" s="15">
        <v>26.95</v>
      </c>
      <c r="I1061" s="14">
        <f t="shared" si="17"/>
        <v>0</v>
      </c>
    </row>
    <row r="1062" spans="1:9" s="2" customFormat="1" ht="14.25" hidden="1">
      <c r="A1062" s="11"/>
      <c r="B1062" s="11" t="s">
        <v>2607</v>
      </c>
      <c r="C1062" s="11" t="s">
        <v>2603</v>
      </c>
      <c r="D1062" s="8" t="s">
        <v>697</v>
      </c>
      <c r="E1062" s="8" t="s">
        <v>698</v>
      </c>
      <c r="F1062" s="8" t="s">
        <v>19</v>
      </c>
      <c r="G1062" s="14"/>
      <c r="H1062" s="15">
        <v>39.950000000000003</v>
      </c>
      <c r="I1062" s="14">
        <f t="shared" si="17"/>
        <v>0</v>
      </c>
    </row>
    <row r="1063" spans="1:9" s="2" customFormat="1" ht="14.25" hidden="1">
      <c r="A1063" s="11"/>
      <c r="B1063" s="11" t="s">
        <v>2607</v>
      </c>
      <c r="C1063" s="11" t="s">
        <v>2603</v>
      </c>
      <c r="D1063" s="8" t="s">
        <v>699</v>
      </c>
      <c r="E1063" s="8" t="s">
        <v>700</v>
      </c>
      <c r="F1063" s="8" t="s">
        <v>17</v>
      </c>
      <c r="G1063" s="14"/>
      <c r="H1063" s="15">
        <v>19.95</v>
      </c>
      <c r="I1063" s="14">
        <f t="shared" si="17"/>
        <v>0</v>
      </c>
    </row>
    <row r="1064" spans="1:9" s="2" customFormat="1" ht="14.25" hidden="1">
      <c r="A1064" s="11"/>
      <c r="B1064" s="11" t="s">
        <v>2607</v>
      </c>
      <c r="C1064" s="11" t="s">
        <v>2603</v>
      </c>
      <c r="D1064" s="8" t="s">
        <v>699</v>
      </c>
      <c r="E1064" s="8" t="s">
        <v>700</v>
      </c>
      <c r="F1064" s="8" t="s">
        <v>18</v>
      </c>
      <c r="G1064" s="14"/>
      <c r="H1064" s="15">
        <v>26.95</v>
      </c>
      <c r="I1064" s="14">
        <f t="shared" si="17"/>
        <v>0</v>
      </c>
    </row>
    <row r="1065" spans="1:9" s="2" customFormat="1" ht="14.25" hidden="1">
      <c r="A1065" s="11"/>
      <c r="B1065" s="11" t="s">
        <v>2607</v>
      </c>
      <c r="C1065" s="11" t="s">
        <v>2603</v>
      </c>
      <c r="D1065" s="8" t="s">
        <v>699</v>
      </c>
      <c r="E1065" s="8" t="s">
        <v>700</v>
      </c>
      <c r="F1065" s="8" t="s">
        <v>19</v>
      </c>
      <c r="G1065" s="14"/>
      <c r="H1065" s="15">
        <v>39.950000000000003</v>
      </c>
      <c r="I1065" s="14">
        <f t="shared" si="17"/>
        <v>0</v>
      </c>
    </row>
    <row r="1066" spans="1:9" s="2" customFormat="1" ht="14.25" hidden="1">
      <c r="A1066" s="11"/>
      <c r="B1066" s="11" t="s">
        <v>2607</v>
      </c>
      <c r="C1066" s="11" t="s">
        <v>2603</v>
      </c>
      <c r="D1066" s="8" t="s">
        <v>701</v>
      </c>
      <c r="E1066" s="8" t="s">
        <v>702</v>
      </c>
      <c r="F1066" s="8" t="s">
        <v>17</v>
      </c>
      <c r="G1066" s="14"/>
      <c r="H1066" s="15">
        <v>19.95</v>
      </c>
      <c r="I1066" s="14">
        <f t="shared" si="17"/>
        <v>0</v>
      </c>
    </row>
    <row r="1067" spans="1:9" s="2" customFormat="1" ht="14.25" hidden="1">
      <c r="A1067" s="11"/>
      <c r="B1067" s="11" t="s">
        <v>2607</v>
      </c>
      <c r="C1067" s="11" t="s">
        <v>2603</v>
      </c>
      <c r="D1067" s="8" t="s">
        <v>701</v>
      </c>
      <c r="E1067" s="8" t="s">
        <v>702</v>
      </c>
      <c r="F1067" s="8" t="s">
        <v>18</v>
      </c>
      <c r="G1067" s="14"/>
      <c r="H1067" s="15">
        <v>26.95</v>
      </c>
      <c r="I1067" s="14">
        <f t="shared" si="17"/>
        <v>0</v>
      </c>
    </row>
    <row r="1068" spans="1:9" s="2" customFormat="1" ht="14.25" hidden="1">
      <c r="A1068" s="11"/>
      <c r="B1068" s="11" t="s">
        <v>2607</v>
      </c>
      <c r="C1068" s="11" t="s">
        <v>2603</v>
      </c>
      <c r="D1068" s="8" t="s">
        <v>701</v>
      </c>
      <c r="E1068" s="8" t="s">
        <v>702</v>
      </c>
      <c r="F1068" s="8" t="s">
        <v>19</v>
      </c>
      <c r="G1068" s="14"/>
      <c r="H1068" s="15">
        <v>39.950000000000003</v>
      </c>
      <c r="I1068" s="14">
        <f t="shared" si="17"/>
        <v>0</v>
      </c>
    </row>
    <row r="1069" spans="1:9" s="2" customFormat="1" ht="14.25" hidden="1">
      <c r="A1069" s="11"/>
      <c r="B1069" s="11" t="s">
        <v>2607</v>
      </c>
      <c r="C1069" s="11" t="s">
        <v>2603</v>
      </c>
      <c r="D1069" s="8" t="s">
        <v>703</v>
      </c>
      <c r="E1069" s="8" t="s">
        <v>704</v>
      </c>
      <c r="F1069" s="8" t="s">
        <v>682</v>
      </c>
      <c r="G1069" s="14"/>
      <c r="H1069" s="15">
        <v>155</v>
      </c>
      <c r="I1069" s="14">
        <f t="shared" si="17"/>
        <v>0</v>
      </c>
    </row>
    <row r="1070" spans="1:9" s="2" customFormat="1" ht="14.25" hidden="1">
      <c r="A1070" s="11"/>
      <c r="B1070" s="11" t="s">
        <v>2607</v>
      </c>
      <c r="C1070" s="11" t="s">
        <v>2603</v>
      </c>
      <c r="D1070" s="8" t="s">
        <v>705</v>
      </c>
      <c r="E1070" s="8" t="s">
        <v>706</v>
      </c>
      <c r="F1070" s="8" t="s">
        <v>17</v>
      </c>
      <c r="G1070" s="14"/>
      <c r="H1070" s="15">
        <v>19.95</v>
      </c>
      <c r="I1070" s="14">
        <f t="shared" si="17"/>
        <v>0</v>
      </c>
    </row>
    <row r="1071" spans="1:9" s="2" customFormat="1" ht="14.25" hidden="1">
      <c r="A1071" s="11"/>
      <c r="B1071" s="11" t="s">
        <v>2607</v>
      </c>
      <c r="C1071" s="11" t="s">
        <v>2603</v>
      </c>
      <c r="D1071" s="8" t="s">
        <v>705</v>
      </c>
      <c r="E1071" s="8" t="s">
        <v>706</v>
      </c>
      <c r="F1071" s="8" t="s">
        <v>18</v>
      </c>
      <c r="G1071" s="14"/>
      <c r="H1071" s="15">
        <v>26.95</v>
      </c>
      <c r="I1071" s="14">
        <f t="shared" si="17"/>
        <v>0</v>
      </c>
    </row>
    <row r="1072" spans="1:9" s="2" customFormat="1" ht="14.25" hidden="1">
      <c r="A1072" s="11"/>
      <c r="B1072" s="11" t="s">
        <v>2607</v>
      </c>
      <c r="C1072" s="11" t="s">
        <v>2603</v>
      </c>
      <c r="D1072" s="8" t="s">
        <v>705</v>
      </c>
      <c r="E1072" s="8" t="s">
        <v>706</v>
      </c>
      <c r="F1072" s="8" t="s">
        <v>19</v>
      </c>
      <c r="G1072" s="14"/>
      <c r="H1072" s="15">
        <v>39.950000000000003</v>
      </c>
      <c r="I1072" s="14">
        <f t="shared" si="17"/>
        <v>0</v>
      </c>
    </row>
    <row r="1073" spans="1:9" s="2" customFormat="1" ht="14.25" hidden="1">
      <c r="A1073" s="11"/>
      <c r="B1073" s="11" t="s">
        <v>2607</v>
      </c>
      <c r="C1073" s="11" t="s">
        <v>2603</v>
      </c>
      <c r="D1073" s="8" t="s">
        <v>707</v>
      </c>
      <c r="E1073" s="8" t="s">
        <v>708</v>
      </c>
      <c r="F1073" s="8" t="s">
        <v>17</v>
      </c>
      <c r="G1073" s="14"/>
      <c r="H1073" s="15">
        <v>19.95</v>
      </c>
      <c r="I1073" s="14">
        <f t="shared" si="17"/>
        <v>0</v>
      </c>
    </row>
    <row r="1074" spans="1:9" s="2" customFormat="1" ht="14.25" hidden="1">
      <c r="A1074" s="11"/>
      <c r="B1074" s="11" t="s">
        <v>2607</v>
      </c>
      <c r="C1074" s="11" t="s">
        <v>2603</v>
      </c>
      <c r="D1074" s="8" t="s">
        <v>707</v>
      </c>
      <c r="E1074" s="8" t="s">
        <v>708</v>
      </c>
      <c r="F1074" s="8" t="s">
        <v>18</v>
      </c>
      <c r="G1074" s="14"/>
      <c r="H1074" s="15">
        <v>26.95</v>
      </c>
      <c r="I1074" s="14">
        <f t="shared" si="17"/>
        <v>0</v>
      </c>
    </row>
    <row r="1075" spans="1:9" s="2" customFormat="1" ht="14.25" hidden="1">
      <c r="A1075" s="11"/>
      <c r="B1075" s="11" t="s">
        <v>2607</v>
      </c>
      <c r="C1075" s="11" t="s">
        <v>2603</v>
      </c>
      <c r="D1075" s="8" t="s">
        <v>707</v>
      </c>
      <c r="E1075" s="8" t="s">
        <v>708</v>
      </c>
      <c r="F1075" s="8" t="s">
        <v>19</v>
      </c>
      <c r="G1075" s="14"/>
      <c r="H1075" s="15">
        <v>39.950000000000003</v>
      </c>
      <c r="I1075" s="14">
        <f t="shared" si="17"/>
        <v>0</v>
      </c>
    </row>
    <row r="1076" spans="1:9" s="2" customFormat="1" ht="14.25" hidden="1">
      <c r="A1076" s="11"/>
      <c r="B1076" s="11" t="s">
        <v>2607</v>
      </c>
      <c r="C1076" s="11" t="s">
        <v>2603</v>
      </c>
      <c r="D1076" s="8" t="s">
        <v>709</v>
      </c>
      <c r="E1076" s="8" t="s">
        <v>710</v>
      </c>
      <c r="F1076" s="8" t="s">
        <v>17</v>
      </c>
      <c r="G1076" s="14"/>
      <c r="H1076" s="15">
        <v>19.95</v>
      </c>
      <c r="I1076" s="14">
        <f t="shared" si="17"/>
        <v>0</v>
      </c>
    </row>
    <row r="1077" spans="1:9" s="2" customFormat="1" ht="14.25" hidden="1">
      <c r="A1077" s="11"/>
      <c r="B1077" s="11" t="s">
        <v>2607</v>
      </c>
      <c r="C1077" s="11" t="s">
        <v>2603</v>
      </c>
      <c r="D1077" s="8" t="s">
        <v>709</v>
      </c>
      <c r="E1077" s="8" t="s">
        <v>710</v>
      </c>
      <c r="F1077" s="8" t="s">
        <v>18</v>
      </c>
      <c r="G1077" s="14"/>
      <c r="H1077" s="15">
        <v>26.95</v>
      </c>
      <c r="I1077" s="14">
        <f t="shared" si="17"/>
        <v>0</v>
      </c>
    </row>
    <row r="1078" spans="1:9" s="2" customFormat="1" ht="14.25" hidden="1">
      <c r="A1078" s="11"/>
      <c r="B1078" s="11" t="s">
        <v>2607</v>
      </c>
      <c r="C1078" s="11" t="s">
        <v>2603</v>
      </c>
      <c r="D1078" s="8" t="s">
        <v>709</v>
      </c>
      <c r="E1078" s="8" t="s">
        <v>710</v>
      </c>
      <c r="F1078" s="8" t="s">
        <v>19</v>
      </c>
      <c r="G1078" s="14"/>
      <c r="H1078" s="15">
        <v>39.950000000000003</v>
      </c>
      <c r="I1078" s="14">
        <f t="shared" si="17"/>
        <v>0</v>
      </c>
    </row>
    <row r="1079" spans="1:9" s="2" customFormat="1" ht="14.25" hidden="1">
      <c r="A1079" s="11"/>
      <c r="B1079" s="11" t="s">
        <v>2607</v>
      </c>
      <c r="C1079" s="11" t="s">
        <v>2603</v>
      </c>
      <c r="D1079" s="8" t="s">
        <v>711</v>
      </c>
      <c r="E1079" s="8" t="s">
        <v>712</v>
      </c>
      <c r="F1079" s="8" t="s">
        <v>17</v>
      </c>
      <c r="G1079" s="14"/>
      <c r="H1079" s="15">
        <v>19.95</v>
      </c>
      <c r="I1079" s="14">
        <f t="shared" si="17"/>
        <v>0</v>
      </c>
    </row>
    <row r="1080" spans="1:9" s="2" customFormat="1" ht="14.25" hidden="1">
      <c r="A1080" s="11"/>
      <c r="B1080" s="11" t="s">
        <v>2607</v>
      </c>
      <c r="C1080" s="11" t="s">
        <v>2603</v>
      </c>
      <c r="D1080" s="8" t="s">
        <v>711</v>
      </c>
      <c r="E1080" s="8" t="s">
        <v>712</v>
      </c>
      <c r="F1080" s="8" t="s">
        <v>18</v>
      </c>
      <c r="G1080" s="14"/>
      <c r="H1080" s="15">
        <v>26.95</v>
      </c>
      <c r="I1080" s="14">
        <f t="shared" si="17"/>
        <v>0</v>
      </c>
    </row>
    <row r="1081" spans="1:9" s="2" customFormat="1" ht="14.25" hidden="1">
      <c r="A1081" s="11"/>
      <c r="B1081" s="11" t="s">
        <v>2607</v>
      </c>
      <c r="C1081" s="11" t="s">
        <v>2603</v>
      </c>
      <c r="D1081" s="8" t="s">
        <v>711</v>
      </c>
      <c r="E1081" s="8" t="s">
        <v>712</v>
      </c>
      <c r="F1081" s="8" t="s">
        <v>19</v>
      </c>
      <c r="G1081" s="14"/>
      <c r="H1081" s="15">
        <v>39.950000000000003</v>
      </c>
      <c r="I1081" s="14">
        <f t="shared" si="17"/>
        <v>0</v>
      </c>
    </row>
    <row r="1082" spans="1:9" s="2" customFormat="1" ht="14.25" hidden="1">
      <c r="A1082" s="11"/>
      <c r="B1082" s="11" t="s">
        <v>2607</v>
      </c>
      <c r="C1082" s="11" t="s">
        <v>2603</v>
      </c>
      <c r="D1082" s="8" t="s">
        <v>713</v>
      </c>
      <c r="E1082" s="8" t="s">
        <v>714</v>
      </c>
      <c r="F1082" s="8" t="s">
        <v>17</v>
      </c>
      <c r="G1082" s="14"/>
      <c r="H1082" s="15">
        <v>19.95</v>
      </c>
      <c r="I1082" s="14">
        <f t="shared" si="17"/>
        <v>0</v>
      </c>
    </row>
    <row r="1083" spans="1:9" s="2" customFormat="1" ht="14.25" hidden="1">
      <c r="A1083" s="11"/>
      <c r="B1083" s="11" t="s">
        <v>2607</v>
      </c>
      <c r="C1083" s="11" t="s">
        <v>2603</v>
      </c>
      <c r="D1083" s="8" t="s">
        <v>713</v>
      </c>
      <c r="E1083" s="8" t="s">
        <v>714</v>
      </c>
      <c r="F1083" s="8" t="s">
        <v>18</v>
      </c>
      <c r="G1083" s="14"/>
      <c r="H1083" s="15">
        <v>26.95</v>
      </c>
      <c r="I1083" s="14">
        <f t="shared" ref="I1083:I1114" si="18">H1083*G1083</f>
        <v>0</v>
      </c>
    </row>
    <row r="1084" spans="1:9" s="2" customFormat="1" ht="14.25" hidden="1">
      <c r="A1084" s="11"/>
      <c r="B1084" s="11" t="s">
        <v>2607</v>
      </c>
      <c r="C1084" s="11" t="s">
        <v>2603</v>
      </c>
      <c r="D1084" s="8" t="s">
        <v>713</v>
      </c>
      <c r="E1084" s="8" t="s">
        <v>714</v>
      </c>
      <c r="F1084" s="8" t="s">
        <v>19</v>
      </c>
      <c r="G1084" s="14"/>
      <c r="H1084" s="15">
        <v>39.950000000000003</v>
      </c>
      <c r="I1084" s="14">
        <f t="shared" si="18"/>
        <v>0</v>
      </c>
    </row>
    <row r="1085" spans="1:9" s="2" customFormat="1" ht="14.25" hidden="1">
      <c r="A1085" s="11"/>
      <c r="B1085" s="11" t="s">
        <v>2607</v>
      </c>
      <c r="C1085" s="11" t="s">
        <v>2603</v>
      </c>
      <c r="D1085" s="8" t="s">
        <v>715</v>
      </c>
      <c r="E1085" s="8" t="s">
        <v>716</v>
      </c>
      <c r="F1085" s="8" t="s">
        <v>17</v>
      </c>
      <c r="G1085" s="14"/>
      <c r="H1085" s="15">
        <v>19.95</v>
      </c>
      <c r="I1085" s="14">
        <f t="shared" si="18"/>
        <v>0</v>
      </c>
    </row>
    <row r="1086" spans="1:9" s="2" customFormat="1" ht="14.25" hidden="1">
      <c r="A1086" s="11"/>
      <c r="B1086" s="11" t="s">
        <v>2607</v>
      </c>
      <c r="C1086" s="11" t="s">
        <v>2603</v>
      </c>
      <c r="D1086" s="8" t="s">
        <v>715</v>
      </c>
      <c r="E1086" s="8" t="s">
        <v>716</v>
      </c>
      <c r="F1086" s="8" t="s">
        <v>18</v>
      </c>
      <c r="G1086" s="14"/>
      <c r="H1086" s="15">
        <v>26.95</v>
      </c>
      <c r="I1086" s="14">
        <f t="shared" si="18"/>
        <v>0</v>
      </c>
    </row>
    <row r="1087" spans="1:9" s="2" customFormat="1" ht="14.25" hidden="1">
      <c r="A1087" s="11"/>
      <c r="B1087" s="11" t="s">
        <v>2607</v>
      </c>
      <c r="C1087" s="11" t="s">
        <v>2603</v>
      </c>
      <c r="D1087" s="8" t="s">
        <v>715</v>
      </c>
      <c r="E1087" s="8" t="s">
        <v>716</v>
      </c>
      <c r="F1087" s="8" t="s">
        <v>19</v>
      </c>
      <c r="G1087" s="14"/>
      <c r="H1087" s="15">
        <v>39.950000000000003</v>
      </c>
      <c r="I1087" s="14">
        <f t="shared" si="18"/>
        <v>0</v>
      </c>
    </row>
    <row r="1088" spans="1:9" s="2" customFormat="1" ht="14.25" hidden="1">
      <c r="A1088" s="11"/>
      <c r="B1088" s="11" t="s">
        <v>2607</v>
      </c>
      <c r="C1088" s="11" t="s">
        <v>2603</v>
      </c>
      <c r="D1088" s="8" t="s">
        <v>717</v>
      </c>
      <c r="E1088" s="8" t="s">
        <v>718</v>
      </c>
      <c r="F1088" s="8" t="s">
        <v>17</v>
      </c>
      <c r="G1088" s="14"/>
      <c r="H1088" s="15">
        <v>19.95</v>
      </c>
      <c r="I1088" s="14">
        <f t="shared" si="18"/>
        <v>0</v>
      </c>
    </row>
    <row r="1089" spans="1:9" s="2" customFormat="1" ht="14.25" hidden="1">
      <c r="A1089" s="11"/>
      <c r="B1089" s="11" t="s">
        <v>2607</v>
      </c>
      <c r="C1089" s="11" t="s">
        <v>2603</v>
      </c>
      <c r="D1089" s="8" t="s">
        <v>717</v>
      </c>
      <c r="E1089" s="8" t="s">
        <v>718</v>
      </c>
      <c r="F1089" s="8" t="s">
        <v>18</v>
      </c>
      <c r="G1089" s="14"/>
      <c r="H1089" s="15">
        <v>26.95</v>
      </c>
      <c r="I1089" s="14">
        <f t="shared" si="18"/>
        <v>0</v>
      </c>
    </row>
    <row r="1090" spans="1:9" s="2" customFormat="1" ht="14.25" hidden="1">
      <c r="A1090" s="11"/>
      <c r="B1090" s="11" t="s">
        <v>2607</v>
      </c>
      <c r="C1090" s="11" t="s">
        <v>2603</v>
      </c>
      <c r="D1090" s="8" t="s">
        <v>717</v>
      </c>
      <c r="E1090" s="8" t="s">
        <v>718</v>
      </c>
      <c r="F1090" s="8" t="s">
        <v>19</v>
      </c>
      <c r="G1090" s="14"/>
      <c r="H1090" s="15">
        <v>39.950000000000003</v>
      </c>
      <c r="I1090" s="14">
        <f t="shared" si="18"/>
        <v>0</v>
      </c>
    </row>
    <row r="1091" spans="1:9" s="2" customFormat="1" ht="14.25" hidden="1">
      <c r="A1091" s="11"/>
      <c r="B1091" s="11" t="s">
        <v>2607</v>
      </c>
      <c r="C1091" s="11" t="s">
        <v>2603</v>
      </c>
      <c r="D1091" s="8" t="s">
        <v>719</v>
      </c>
      <c r="E1091" s="8" t="s">
        <v>720</v>
      </c>
      <c r="F1091" s="8" t="s">
        <v>17</v>
      </c>
      <c r="G1091" s="14"/>
      <c r="H1091" s="15">
        <v>19.95</v>
      </c>
      <c r="I1091" s="14">
        <f t="shared" si="18"/>
        <v>0</v>
      </c>
    </row>
    <row r="1092" spans="1:9" s="2" customFormat="1" ht="14.25" hidden="1">
      <c r="A1092" s="11"/>
      <c r="B1092" s="11" t="s">
        <v>2607</v>
      </c>
      <c r="C1092" s="11" t="s">
        <v>2603</v>
      </c>
      <c r="D1092" s="8" t="s">
        <v>719</v>
      </c>
      <c r="E1092" s="8" t="s">
        <v>720</v>
      </c>
      <c r="F1092" s="8" t="s">
        <v>18</v>
      </c>
      <c r="G1092" s="14"/>
      <c r="H1092" s="15">
        <v>26.95</v>
      </c>
      <c r="I1092" s="14">
        <f t="shared" si="18"/>
        <v>0</v>
      </c>
    </row>
    <row r="1093" spans="1:9" s="2" customFormat="1" ht="14.25" hidden="1">
      <c r="A1093" s="11"/>
      <c r="B1093" s="11" t="s">
        <v>2607</v>
      </c>
      <c r="C1093" s="11" t="s">
        <v>2603</v>
      </c>
      <c r="D1093" s="8" t="s">
        <v>721</v>
      </c>
      <c r="E1093" s="8" t="s">
        <v>722</v>
      </c>
      <c r="F1093" s="8" t="s">
        <v>17</v>
      </c>
      <c r="G1093" s="14"/>
      <c r="H1093" s="15">
        <v>19.95</v>
      </c>
      <c r="I1093" s="14">
        <f t="shared" si="18"/>
        <v>0</v>
      </c>
    </row>
    <row r="1094" spans="1:9" s="2" customFormat="1" ht="14.25" hidden="1">
      <c r="A1094" s="11"/>
      <c r="B1094" s="11" t="s">
        <v>2607</v>
      </c>
      <c r="C1094" s="11" t="s">
        <v>2603</v>
      </c>
      <c r="D1094" s="8" t="s">
        <v>721</v>
      </c>
      <c r="E1094" s="8" t="s">
        <v>722</v>
      </c>
      <c r="F1094" s="8" t="s">
        <v>18</v>
      </c>
      <c r="G1094" s="14"/>
      <c r="H1094" s="15">
        <v>26.95</v>
      </c>
      <c r="I1094" s="14">
        <f t="shared" si="18"/>
        <v>0</v>
      </c>
    </row>
    <row r="1095" spans="1:9" s="2" customFormat="1" ht="14.25" hidden="1">
      <c r="A1095" s="11"/>
      <c r="B1095" s="11" t="s">
        <v>2607</v>
      </c>
      <c r="C1095" s="11" t="s">
        <v>2603</v>
      </c>
      <c r="D1095" s="8" t="s">
        <v>721</v>
      </c>
      <c r="E1095" s="8" t="s">
        <v>722</v>
      </c>
      <c r="F1095" s="8" t="s">
        <v>19</v>
      </c>
      <c r="G1095" s="14"/>
      <c r="H1095" s="15">
        <v>39.950000000000003</v>
      </c>
      <c r="I1095" s="14">
        <f t="shared" si="18"/>
        <v>0</v>
      </c>
    </row>
    <row r="1096" spans="1:9" s="2" customFormat="1" ht="14.25" hidden="1">
      <c r="A1096" s="11"/>
      <c r="B1096" s="11" t="s">
        <v>2607</v>
      </c>
      <c r="C1096" s="11" t="s">
        <v>2603</v>
      </c>
      <c r="D1096" s="8" t="s">
        <v>723</v>
      </c>
      <c r="E1096" s="8" t="s">
        <v>724</v>
      </c>
      <c r="F1096" s="8" t="s">
        <v>17</v>
      </c>
      <c r="G1096" s="14"/>
      <c r="H1096" s="15">
        <v>26.95</v>
      </c>
      <c r="I1096" s="14">
        <f t="shared" si="18"/>
        <v>0</v>
      </c>
    </row>
    <row r="1097" spans="1:9" s="2" customFormat="1" ht="14.25" hidden="1">
      <c r="A1097" s="11"/>
      <c r="B1097" s="11" t="s">
        <v>2607</v>
      </c>
      <c r="C1097" s="11" t="s">
        <v>2603</v>
      </c>
      <c r="D1097" s="8" t="s">
        <v>723</v>
      </c>
      <c r="E1097" s="8" t="s">
        <v>724</v>
      </c>
      <c r="F1097" s="8" t="s">
        <v>18</v>
      </c>
      <c r="G1097" s="14"/>
      <c r="H1097" s="15">
        <v>39.950000000000003</v>
      </c>
      <c r="I1097" s="14">
        <f t="shared" si="18"/>
        <v>0</v>
      </c>
    </row>
    <row r="1098" spans="1:9" s="2" customFormat="1" ht="14.25" hidden="1">
      <c r="A1098" s="11"/>
      <c r="B1098" s="11" t="s">
        <v>2607</v>
      </c>
      <c r="C1098" s="11" t="s">
        <v>2603</v>
      </c>
      <c r="D1098" s="8" t="s">
        <v>723</v>
      </c>
      <c r="E1098" s="8" t="s">
        <v>724</v>
      </c>
      <c r="F1098" s="8" t="s">
        <v>19</v>
      </c>
      <c r="G1098" s="14"/>
      <c r="H1098" s="15">
        <v>75</v>
      </c>
      <c r="I1098" s="14">
        <f t="shared" si="18"/>
        <v>0</v>
      </c>
    </row>
    <row r="1099" spans="1:9" s="2" customFormat="1" ht="14.25" hidden="1">
      <c r="A1099" s="11"/>
      <c r="B1099" s="11" t="s">
        <v>2607</v>
      </c>
      <c r="C1099" s="11" t="s">
        <v>2603</v>
      </c>
      <c r="D1099" s="8" t="s">
        <v>723</v>
      </c>
      <c r="E1099" s="8" t="s">
        <v>724</v>
      </c>
      <c r="F1099" s="8" t="s">
        <v>725</v>
      </c>
      <c r="G1099" s="14"/>
      <c r="H1099" s="15">
        <v>155</v>
      </c>
      <c r="I1099" s="14">
        <f t="shared" si="18"/>
        <v>0</v>
      </c>
    </row>
    <row r="1100" spans="1:9" s="2" customFormat="1" ht="14.25" hidden="1">
      <c r="A1100" s="11"/>
      <c r="B1100" s="11" t="s">
        <v>2607</v>
      </c>
      <c r="C1100" s="11" t="s">
        <v>2603</v>
      </c>
      <c r="D1100" s="8" t="s">
        <v>723</v>
      </c>
      <c r="E1100" s="8" t="s">
        <v>724</v>
      </c>
      <c r="F1100" s="8" t="s">
        <v>726</v>
      </c>
      <c r="G1100" s="14"/>
      <c r="H1100" s="15">
        <v>155</v>
      </c>
      <c r="I1100" s="14">
        <f t="shared" si="18"/>
        <v>0</v>
      </c>
    </row>
    <row r="1101" spans="1:9" s="2" customFormat="1" ht="14.25">
      <c r="A1101" s="40">
        <v>5</v>
      </c>
      <c r="B1101" s="40" t="s">
        <v>3156</v>
      </c>
      <c r="C1101" s="40" t="s">
        <v>2950</v>
      </c>
      <c r="D1101" s="40" t="s">
        <v>3152</v>
      </c>
      <c r="E1101" s="42" t="s">
        <v>3153</v>
      </c>
      <c r="F1101" s="40" t="s">
        <v>2953</v>
      </c>
      <c r="G1101" s="41"/>
      <c r="H1101" s="29">
        <v>36.950000000000003</v>
      </c>
      <c r="I1101" s="41">
        <f>A1101*G1101</f>
        <v>0</v>
      </c>
    </row>
    <row r="1102" spans="1:9" s="2" customFormat="1" ht="14.25" hidden="1">
      <c r="A1102" s="11"/>
      <c r="B1102" s="11" t="s">
        <v>2607</v>
      </c>
      <c r="C1102" s="11" t="s">
        <v>2603</v>
      </c>
      <c r="D1102" s="8" t="s">
        <v>723</v>
      </c>
      <c r="E1102" s="8" t="s">
        <v>724</v>
      </c>
      <c r="F1102" s="8" t="s">
        <v>727</v>
      </c>
      <c r="G1102" s="14"/>
      <c r="H1102" s="15">
        <v>270</v>
      </c>
      <c r="I1102" s="14">
        <f t="shared" ref="I1102:I1165" si="19">H1102*G1102</f>
        <v>0</v>
      </c>
    </row>
    <row r="1103" spans="1:9" s="2" customFormat="1" ht="14.25" hidden="1">
      <c r="A1103" s="11"/>
      <c r="B1103" s="11" t="s">
        <v>2607</v>
      </c>
      <c r="C1103" s="11" t="s">
        <v>2603</v>
      </c>
      <c r="D1103" s="8" t="s">
        <v>723</v>
      </c>
      <c r="E1103" s="8" t="s">
        <v>724</v>
      </c>
      <c r="F1103" s="8" t="s">
        <v>734</v>
      </c>
      <c r="G1103" s="14"/>
      <c r="H1103" s="15">
        <v>270</v>
      </c>
      <c r="I1103" s="14">
        <f t="shared" si="19"/>
        <v>0</v>
      </c>
    </row>
    <row r="1104" spans="1:9" s="2" customFormat="1" ht="14.25" hidden="1">
      <c r="A1104" s="11"/>
      <c r="B1104" s="11" t="s">
        <v>2607</v>
      </c>
      <c r="C1104" s="11" t="s">
        <v>2603</v>
      </c>
      <c r="D1104" s="8" t="s">
        <v>2127</v>
      </c>
      <c r="E1104" s="8" t="s">
        <v>2128</v>
      </c>
      <c r="F1104" s="8" t="s">
        <v>17</v>
      </c>
      <c r="G1104" s="14"/>
      <c r="H1104" s="15">
        <v>26.95</v>
      </c>
      <c r="I1104" s="14">
        <f t="shared" si="19"/>
        <v>0</v>
      </c>
    </row>
    <row r="1105" spans="1:9" s="2" customFormat="1" ht="14.25" hidden="1">
      <c r="A1105" s="11"/>
      <c r="B1105" s="11" t="s">
        <v>2607</v>
      </c>
      <c r="C1105" s="11" t="s">
        <v>2603</v>
      </c>
      <c r="D1105" s="8" t="s">
        <v>2127</v>
      </c>
      <c r="E1105" s="8" t="s">
        <v>2128</v>
      </c>
      <c r="F1105" s="8" t="s">
        <v>18</v>
      </c>
      <c r="G1105" s="14"/>
      <c r="H1105" s="15">
        <v>39.950000000000003</v>
      </c>
      <c r="I1105" s="14">
        <f t="shared" si="19"/>
        <v>0</v>
      </c>
    </row>
    <row r="1106" spans="1:9" s="2" customFormat="1" ht="14.25" hidden="1">
      <c r="A1106" s="11"/>
      <c r="B1106" s="11" t="s">
        <v>2607</v>
      </c>
      <c r="C1106" s="11" t="s">
        <v>2603</v>
      </c>
      <c r="D1106" s="8" t="s">
        <v>728</v>
      </c>
      <c r="E1106" s="8" t="s">
        <v>729</v>
      </c>
      <c r="F1106" s="8" t="s">
        <v>87</v>
      </c>
      <c r="G1106" s="14"/>
      <c r="H1106" s="15">
        <v>155</v>
      </c>
      <c r="I1106" s="14">
        <f t="shared" si="19"/>
        <v>0</v>
      </c>
    </row>
    <row r="1107" spans="1:9" s="2" customFormat="1" ht="14.25" hidden="1">
      <c r="A1107" s="11"/>
      <c r="B1107" s="11" t="s">
        <v>2607</v>
      </c>
      <c r="C1107" s="11" t="s">
        <v>2603</v>
      </c>
      <c r="D1107" s="8" t="s">
        <v>730</v>
      </c>
      <c r="E1107" s="8" t="s">
        <v>731</v>
      </c>
      <c r="F1107" s="8" t="s">
        <v>19</v>
      </c>
      <c r="G1107" s="14"/>
      <c r="H1107" s="15">
        <v>75</v>
      </c>
      <c r="I1107" s="14">
        <f t="shared" si="19"/>
        <v>0</v>
      </c>
    </row>
    <row r="1108" spans="1:9" s="2" customFormat="1" ht="14.25" hidden="1">
      <c r="A1108" s="11"/>
      <c r="B1108" s="11" t="s">
        <v>2607</v>
      </c>
      <c r="C1108" s="11" t="s">
        <v>2603</v>
      </c>
      <c r="D1108" s="8" t="s">
        <v>732</v>
      </c>
      <c r="E1108" s="8" t="s">
        <v>733</v>
      </c>
      <c r="F1108" s="8" t="s">
        <v>17</v>
      </c>
      <c r="G1108" s="14"/>
      <c r="H1108" s="15">
        <v>26.95</v>
      </c>
      <c r="I1108" s="14">
        <f t="shared" si="19"/>
        <v>0</v>
      </c>
    </row>
    <row r="1109" spans="1:9" s="2" customFormat="1" ht="14.25" hidden="1">
      <c r="A1109" s="11"/>
      <c r="B1109" s="11" t="s">
        <v>2607</v>
      </c>
      <c r="C1109" s="11" t="s">
        <v>2603</v>
      </c>
      <c r="D1109" s="8" t="s">
        <v>732</v>
      </c>
      <c r="E1109" s="8" t="s">
        <v>733</v>
      </c>
      <c r="F1109" s="8" t="s">
        <v>18</v>
      </c>
      <c r="G1109" s="14"/>
      <c r="H1109" s="15">
        <v>39.950000000000003</v>
      </c>
      <c r="I1109" s="14">
        <f t="shared" si="19"/>
        <v>0</v>
      </c>
    </row>
    <row r="1110" spans="1:9" s="2" customFormat="1" ht="14.25">
      <c r="A1110" s="28">
        <v>5</v>
      </c>
      <c r="B1110" s="28" t="s">
        <v>2607</v>
      </c>
      <c r="C1110" s="28" t="s">
        <v>2602</v>
      </c>
      <c r="D1110" s="28" t="s">
        <v>2611</v>
      </c>
      <c r="E1110" s="28" t="s">
        <v>2612</v>
      </c>
      <c r="F1110" s="28" t="s">
        <v>18</v>
      </c>
      <c r="G1110" s="35"/>
      <c r="H1110" s="29">
        <v>26.95</v>
      </c>
      <c r="I1110" s="29">
        <f t="shared" si="19"/>
        <v>0</v>
      </c>
    </row>
    <row r="1111" spans="1:9" s="2" customFormat="1" ht="14.25" hidden="1">
      <c r="A1111" s="28">
        <v>5</v>
      </c>
      <c r="B1111" s="28" t="s">
        <v>2607</v>
      </c>
      <c r="C1111" s="28" t="s">
        <v>2604</v>
      </c>
      <c r="D1111" s="28" t="s">
        <v>1012</v>
      </c>
      <c r="E1111" s="28" t="s">
        <v>1013</v>
      </c>
      <c r="F1111" s="28" t="s">
        <v>17</v>
      </c>
      <c r="G1111" s="35"/>
      <c r="H1111" s="29">
        <v>13.95</v>
      </c>
      <c r="I1111" s="29">
        <f t="shared" si="19"/>
        <v>0</v>
      </c>
    </row>
    <row r="1112" spans="1:9" s="2" customFormat="1" ht="14.25" hidden="1">
      <c r="A1112" s="11"/>
      <c r="B1112" s="11" t="s">
        <v>2607</v>
      </c>
      <c r="C1112" s="11" t="s">
        <v>2603</v>
      </c>
      <c r="D1112" s="8" t="s">
        <v>735</v>
      </c>
      <c r="E1112" s="8" t="s">
        <v>736</v>
      </c>
      <c r="F1112" s="8" t="s">
        <v>17</v>
      </c>
      <c r="G1112" s="14"/>
      <c r="H1112" s="15">
        <v>26.95</v>
      </c>
      <c r="I1112" s="14">
        <f t="shared" si="19"/>
        <v>0</v>
      </c>
    </row>
    <row r="1113" spans="1:9" s="2" customFormat="1" ht="14.25" hidden="1">
      <c r="A1113" s="11"/>
      <c r="B1113" s="11" t="s">
        <v>2607</v>
      </c>
      <c r="C1113" s="11" t="s">
        <v>2603</v>
      </c>
      <c r="D1113" s="8" t="s">
        <v>735</v>
      </c>
      <c r="E1113" s="8" t="s">
        <v>736</v>
      </c>
      <c r="F1113" s="8" t="s">
        <v>18</v>
      </c>
      <c r="G1113" s="14"/>
      <c r="H1113" s="15">
        <v>39.950000000000003</v>
      </c>
      <c r="I1113" s="14">
        <f t="shared" si="19"/>
        <v>0</v>
      </c>
    </row>
    <row r="1114" spans="1:9" s="2" customFormat="1" ht="14.25" hidden="1">
      <c r="A1114" s="11"/>
      <c r="B1114" s="11" t="s">
        <v>2607</v>
      </c>
      <c r="C1114" s="11" t="s">
        <v>2603</v>
      </c>
      <c r="D1114" s="8" t="s">
        <v>735</v>
      </c>
      <c r="E1114" s="8" t="s">
        <v>736</v>
      </c>
      <c r="F1114" s="8" t="s">
        <v>19</v>
      </c>
      <c r="G1114" s="14"/>
      <c r="H1114" s="15">
        <v>75</v>
      </c>
      <c r="I1114" s="14">
        <f t="shared" si="19"/>
        <v>0</v>
      </c>
    </row>
    <row r="1115" spans="1:9" s="2" customFormat="1" ht="14.25" hidden="1">
      <c r="A1115" s="28">
        <v>5</v>
      </c>
      <c r="B1115" s="28" t="s">
        <v>2607</v>
      </c>
      <c r="C1115" s="28" t="s">
        <v>2604</v>
      </c>
      <c r="D1115" s="28" t="s">
        <v>1014</v>
      </c>
      <c r="E1115" s="28" t="s">
        <v>1015</v>
      </c>
      <c r="F1115" s="28" t="s">
        <v>17</v>
      </c>
      <c r="G1115" s="35"/>
      <c r="H1115" s="29">
        <v>13.95</v>
      </c>
      <c r="I1115" s="29">
        <f t="shared" si="19"/>
        <v>0</v>
      </c>
    </row>
    <row r="1116" spans="1:9" s="2" customFormat="1" ht="14.25" hidden="1">
      <c r="A1116" s="11"/>
      <c r="B1116" s="11" t="s">
        <v>2607</v>
      </c>
      <c r="C1116" s="11" t="s">
        <v>2603</v>
      </c>
      <c r="D1116" s="8" t="s">
        <v>737</v>
      </c>
      <c r="E1116" s="8" t="s">
        <v>738</v>
      </c>
      <c r="F1116" s="8" t="s">
        <v>17</v>
      </c>
      <c r="G1116" s="14"/>
      <c r="H1116" s="15">
        <v>26.95</v>
      </c>
      <c r="I1116" s="14">
        <f t="shared" si="19"/>
        <v>0</v>
      </c>
    </row>
    <row r="1117" spans="1:9" s="2" customFormat="1" ht="14.25" hidden="1">
      <c r="A1117" s="11"/>
      <c r="B1117" s="11" t="s">
        <v>2607</v>
      </c>
      <c r="C1117" s="11" t="s">
        <v>2603</v>
      </c>
      <c r="D1117" s="8" t="s">
        <v>737</v>
      </c>
      <c r="E1117" s="8" t="s">
        <v>738</v>
      </c>
      <c r="F1117" s="8" t="s">
        <v>18</v>
      </c>
      <c r="G1117" s="14"/>
      <c r="H1117" s="15">
        <v>39.950000000000003</v>
      </c>
      <c r="I1117" s="14">
        <f t="shared" si="19"/>
        <v>0</v>
      </c>
    </row>
    <row r="1118" spans="1:9" s="2" customFormat="1" ht="14.25" hidden="1">
      <c r="A1118" s="11"/>
      <c r="B1118" s="11" t="s">
        <v>2607</v>
      </c>
      <c r="C1118" s="11" t="s">
        <v>2603</v>
      </c>
      <c r="D1118" s="8" t="s">
        <v>737</v>
      </c>
      <c r="E1118" s="8" t="s">
        <v>738</v>
      </c>
      <c r="F1118" s="8" t="s">
        <v>19</v>
      </c>
      <c r="G1118" s="14"/>
      <c r="H1118" s="15">
        <v>75</v>
      </c>
      <c r="I1118" s="14">
        <f t="shared" si="19"/>
        <v>0</v>
      </c>
    </row>
    <row r="1119" spans="1:9" s="2" customFormat="1" ht="14.25" hidden="1">
      <c r="A1119" s="11"/>
      <c r="B1119" s="11" t="s">
        <v>2607</v>
      </c>
      <c r="C1119" s="11" t="s">
        <v>2603</v>
      </c>
      <c r="D1119" s="8" t="s">
        <v>737</v>
      </c>
      <c r="E1119" s="8" t="s">
        <v>738</v>
      </c>
      <c r="F1119" s="8" t="s">
        <v>726</v>
      </c>
      <c r="G1119" s="14"/>
      <c r="H1119" s="15">
        <v>155</v>
      </c>
      <c r="I1119" s="14">
        <f t="shared" si="19"/>
        <v>0</v>
      </c>
    </row>
    <row r="1120" spans="1:9" s="2" customFormat="1" ht="14.25" hidden="1">
      <c r="A1120" s="11"/>
      <c r="B1120" s="11" t="s">
        <v>2607</v>
      </c>
      <c r="C1120" s="11" t="s">
        <v>2603</v>
      </c>
      <c r="D1120" s="8" t="s">
        <v>737</v>
      </c>
      <c r="E1120" s="8" t="s">
        <v>738</v>
      </c>
      <c r="F1120" s="8" t="s">
        <v>87</v>
      </c>
      <c r="G1120" s="14"/>
      <c r="H1120" s="15">
        <v>155</v>
      </c>
      <c r="I1120" s="14">
        <f t="shared" si="19"/>
        <v>0</v>
      </c>
    </row>
    <row r="1121" spans="1:9" s="2" customFormat="1" ht="14.25" hidden="1">
      <c r="A1121" s="11"/>
      <c r="B1121" s="11" t="s">
        <v>2607</v>
      </c>
      <c r="C1121" s="11" t="s">
        <v>2603</v>
      </c>
      <c r="D1121" s="8" t="s">
        <v>737</v>
      </c>
      <c r="E1121" s="8" t="s">
        <v>738</v>
      </c>
      <c r="F1121" s="8" t="s">
        <v>739</v>
      </c>
      <c r="G1121" s="14"/>
      <c r="H1121" s="15">
        <v>199</v>
      </c>
      <c r="I1121" s="14">
        <f t="shared" si="19"/>
        <v>0</v>
      </c>
    </row>
    <row r="1122" spans="1:9" s="2" customFormat="1" ht="14.25" hidden="1">
      <c r="A1122" s="11"/>
      <c r="B1122" s="11" t="s">
        <v>2607</v>
      </c>
      <c r="C1122" s="11" t="s">
        <v>2603</v>
      </c>
      <c r="D1122" s="8" t="s">
        <v>737</v>
      </c>
      <c r="E1122" s="8" t="s">
        <v>738</v>
      </c>
      <c r="F1122" s="8" t="s">
        <v>727</v>
      </c>
      <c r="G1122" s="14"/>
      <c r="H1122" s="15">
        <v>270</v>
      </c>
      <c r="I1122" s="14">
        <f t="shared" si="19"/>
        <v>0</v>
      </c>
    </row>
    <row r="1123" spans="1:9" s="2" customFormat="1" ht="14.25" hidden="1">
      <c r="A1123" s="11"/>
      <c r="B1123" s="11" t="s">
        <v>2607</v>
      </c>
      <c r="C1123" s="11" t="s">
        <v>2603</v>
      </c>
      <c r="D1123" s="8" t="s">
        <v>737</v>
      </c>
      <c r="E1123" s="8" t="s">
        <v>738</v>
      </c>
      <c r="F1123" s="8" t="s">
        <v>734</v>
      </c>
      <c r="G1123" s="14"/>
      <c r="H1123" s="15">
        <v>270</v>
      </c>
      <c r="I1123" s="14">
        <f t="shared" si="19"/>
        <v>0</v>
      </c>
    </row>
    <row r="1124" spans="1:9" s="2" customFormat="1" ht="14.25" hidden="1">
      <c r="A1124" s="11"/>
      <c r="B1124" s="11" t="s">
        <v>2607</v>
      </c>
      <c r="C1124" s="11" t="s">
        <v>2603</v>
      </c>
      <c r="D1124" s="8" t="s">
        <v>740</v>
      </c>
      <c r="E1124" s="8" t="s">
        <v>741</v>
      </c>
      <c r="F1124" s="8" t="s">
        <v>17</v>
      </c>
      <c r="G1124" s="14"/>
      <c r="H1124" s="15">
        <v>19.95</v>
      </c>
      <c r="I1124" s="14">
        <f t="shared" si="19"/>
        <v>0</v>
      </c>
    </row>
    <row r="1125" spans="1:9" s="2" customFormat="1" ht="14.25" hidden="1">
      <c r="A1125" s="11"/>
      <c r="B1125" s="11" t="s">
        <v>2607</v>
      </c>
      <c r="C1125" s="11" t="s">
        <v>2603</v>
      </c>
      <c r="D1125" s="8" t="s">
        <v>740</v>
      </c>
      <c r="E1125" s="8" t="s">
        <v>741</v>
      </c>
      <c r="F1125" s="8" t="s">
        <v>18</v>
      </c>
      <c r="G1125" s="14"/>
      <c r="H1125" s="15">
        <v>26.95</v>
      </c>
      <c r="I1125" s="14">
        <f t="shared" si="19"/>
        <v>0</v>
      </c>
    </row>
    <row r="1126" spans="1:9" s="2" customFormat="1" ht="14.25" hidden="1">
      <c r="A1126" s="11"/>
      <c r="B1126" s="11" t="s">
        <v>2607</v>
      </c>
      <c r="C1126" s="11" t="s">
        <v>2603</v>
      </c>
      <c r="D1126" s="8" t="s">
        <v>740</v>
      </c>
      <c r="E1126" s="8" t="s">
        <v>741</v>
      </c>
      <c r="F1126" s="8" t="s">
        <v>19</v>
      </c>
      <c r="G1126" s="14"/>
      <c r="H1126" s="15">
        <v>39.950000000000003</v>
      </c>
      <c r="I1126" s="14">
        <f t="shared" si="19"/>
        <v>0</v>
      </c>
    </row>
    <row r="1127" spans="1:9" s="2" customFormat="1" ht="14.25" hidden="1">
      <c r="A1127" s="11"/>
      <c r="B1127" s="11" t="s">
        <v>2607</v>
      </c>
      <c r="C1127" s="11" t="s">
        <v>2603</v>
      </c>
      <c r="D1127" s="8" t="s">
        <v>742</v>
      </c>
      <c r="E1127" s="8" t="s">
        <v>743</v>
      </c>
      <c r="F1127" s="8" t="s">
        <v>17</v>
      </c>
      <c r="G1127" s="14"/>
      <c r="H1127" s="15">
        <v>19.95</v>
      </c>
      <c r="I1127" s="14">
        <f t="shared" si="19"/>
        <v>0</v>
      </c>
    </row>
    <row r="1128" spans="1:9" s="2" customFormat="1" ht="14.25" hidden="1">
      <c r="A1128" s="11"/>
      <c r="B1128" s="11" t="s">
        <v>2607</v>
      </c>
      <c r="C1128" s="11" t="s">
        <v>2603</v>
      </c>
      <c r="D1128" s="8" t="s">
        <v>742</v>
      </c>
      <c r="E1128" s="8" t="s">
        <v>743</v>
      </c>
      <c r="F1128" s="8" t="s">
        <v>18</v>
      </c>
      <c r="G1128" s="14"/>
      <c r="H1128" s="15">
        <v>26.95</v>
      </c>
      <c r="I1128" s="14">
        <f t="shared" si="19"/>
        <v>0</v>
      </c>
    </row>
    <row r="1129" spans="1:9" s="2" customFormat="1" ht="14.25" hidden="1">
      <c r="A1129" s="11"/>
      <c r="B1129" s="11" t="s">
        <v>2607</v>
      </c>
      <c r="C1129" s="11" t="s">
        <v>2603</v>
      </c>
      <c r="D1129" s="8" t="s">
        <v>742</v>
      </c>
      <c r="E1129" s="8" t="s">
        <v>743</v>
      </c>
      <c r="F1129" s="8" t="s">
        <v>19</v>
      </c>
      <c r="G1129" s="14"/>
      <c r="H1129" s="15">
        <v>39.950000000000003</v>
      </c>
      <c r="I1129" s="14">
        <f t="shared" si="19"/>
        <v>0</v>
      </c>
    </row>
    <row r="1130" spans="1:9" s="2" customFormat="1" ht="14.25" hidden="1">
      <c r="A1130" s="11"/>
      <c r="B1130" s="11" t="s">
        <v>2607</v>
      </c>
      <c r="C1130" s="11" t="s">
        <v>2603</v>
      </c>
      <c r="D1130" s="8" t="s">
        <v>742</v>
      </c>
      <c r="E1130" s="8" t="s">
        <v>743</v>
      </c>
      <c r="F1130" s="8" t="s">
        <v>13</v>
      </c>
      <c r="G1130" s="14"/>
      <c r="H1130" s="15">
        <v>155</v>
      </c>
      <c r="I1130" s="14">
        <f t="shared" si="19"/>
        <v>0</v>
      </c>
    </row>
    <row r="1131" spans="1:9" s="2" customFormat="1" ht="14.25" hidden="1">
      <c r="A1131" s="11"/>
      <c r="B1131" s="11" t="s">
        <v>2607</v>
      </c>
      <c r="C1131" s="11" t="s">
        <v>2603</v>
      </c>
      <c r="D1131" s="8" t="s">
        <v>1802</v>
      </c>
      <c r="E1131" s="8" t="s">
        <v>744</v>
      </c>
      <c r="F1131" s="8" t="s">
        <v>17</v>
      </c>
      <c r="G1131" s="14"/>
      <c r="H1131" s="15">
        <v>19.95</v>
      </c>
      <c r="I1131" s="14">
        <f t="shared" si="19"/>
        <v>0</v>
      </c>
    </row>
    <row r="1132" spans="1:9" s="2" customFormat="1" ht="14.25" hidden="1">
      <c r="A1132" s="28">
        <v>10</v>
      </c>
      <c r="B1132" s="28" t="s">
        <v>2653</v>
      </c>
      <c r="C1132" s="28" t="s">
        <v>2654</v>
      </c>
      <c r="D1132" s="28" t="s">
        <v>2729</v>
      </c>
      <c r="E1132" s="28" t="s">
        <v>2730</v>
      </c>
      <c r="F1132" s="28" t="s">
        <v>17</v>
      </c>
      <c r="G1132" s="35"/>
      <c r="H1132" s="29">
        <v>13.95</v>
      </c>
      <c r="I1132" s="29">
        <f t="shared" si="19"/>
        <v>0</v>
      </c>
    </row>
    <row r="1133" spans="1:9" s="2" customFormat="1" ht="14.25" hidden="1">
      <c r="A1133" s="28">
        <v>10</v>
      </c>
      <c r="B1133" s="28" t="s">
        <v>2653</v>
      </c>
      <c r="C1133" s="28" t="s">
        <v>2654</v>
      </c>
      <c r="D1133" s="28" t="s">
        <v>2731</v>
      </c>
      <c r="E1133" s="28" t="s">
        <v>2732</v>
      </c>
      <c r="F1133" s="28" t="s">
        <v>17</v>
      </c>
      <c r="G1133" s="35"/>
      <c r="H1133" s="29">
        <v>13.95</v>
      </c>
      <c r="I1133" s="29">
        <f t="shared" si="19"/>
        <v>0</v>
      </c>
    </row>
    <row r="1134" spans="1:9" s="2" customFormat="1" ht="14.25" hidden="1">
      <c r="A1134" s="11"/>
      <c r="B1134" s="11" t="s">
        <v>2607</v>
      </c>
      <c r="C1134" s="11" t="s">
        <v>2603</v>
      </c>
      <c r="D1134" s="8" t="s">
        <v>1602</v>
      </c>
      <c r="E1134" s="8" t="s">
        <v>1603</v>
      </c>
      <c r="F1134" s="8" t="s">
        <v>17</v>
      </c>
      <c r="G1134" s="14"/>
      <c r="H1134" s="15">
        <v>19.95</v>
      </c>
      <c r="I1134" s="14">
        <f t="shared" si="19"/>
        <v>0</v>
      </c>
    </row>
    <row r="1135" spans="1:9" s="2" customFormat="1" ht="14.25" hidden="1">
      <c r="A1135" s="28">
        <v>5</v>
      </c>
      <c r="B1135" s="28" t="s">
        <v>2607</v>
      </c>
      <c r="C1135" s="28" t="s">
        <v>2604</v>
      </c>
      <c r="D1135" s="28" t="s">
        <v>1653</v>
      </c>
      <c r="E1135" s="28" t="s">
        <v>1654</v>
      </c>
      <c r="F1135" s="28" t="s">
        <v>17</v>
      </c>
      <c r="G1135" s="35"/>
      <c r="H1135" s="29">
        <v>13.95</v>
      </c>
      <c r="I1135" s="29">
        <f t="shared" si="19"/>
        <v>0</v>
      </c>
    </row>
    <row r="1136" spans="1:9" s="2" customFormat="1" ht="14.25" hidden="1">
      <c r="A1136" s="11"/>
      <c r="B1136" s="11" t="s">
        <v>2607</v>
      </c>
      <c r="C1136" s="11" t="s">
        <v>2603</v>
      </c>
      <c r="D1136" s="8" t="s">
        <v>1602</v>
      </c>
      <c r="E1136" s="8" t="s">
        <v>1603</v>
      </c>
      <c r="F1136" s="8" t="s">
        <v>19</v>
      </c>
      <c r="G1136" s="14"/>
      <c r="H1136" s="15">
        <v>39.950000000000003</v>
      </c>
      <c r="I1136" s="14">
        <f t="shared" si="19"/>
        <v>0</v>
      </c>
    </row>
    <row r="1137" spans="1:9" s="2" customFormat="1" ht="14.25" hidden="1">
      <c r="A1137" s="11"/>
      <c r="B1137" s="11" t="s">
        <v>2607</v>
      </c>
      <c r="C1137" s="11" t="s">
        <v>2603</v>
      </c>
      <c r="D1137" s="8" t="s">
        <v>1604</v>
      </c>
      <c r="E1137" s="8" t="s">
        <v>1605</v>
      </c>
      <c r="F1137" s="8" t="s">
        <v>18</v>
      </c>
      <c r="G1137" s="14"/>
      <c r="H1137" s="15">
        <v>29.95</v>
      </c>
      <c r="I1137" s="14">
        <f t="shared" si="19"/>
        <v>0</v>
      </c>
    </row>
    <row r="1138" spans="1:9" s="2" customFormat="1" ht="14.25" hidden="1">
      <c r="A1138" s="11"/>
      <c r="B1138" s="11" t="s">
        <v>2607</v>
      </c>
      <c r="C1138" s="11" t="s">
        <v>2603</v>
      </c>
      <c r="D1138" s="8" t="s">
        <v>745</v>
      </c>
      <c r="E1138" s="8" t="s">
        <v>746</v>
      </c>
      <c r="F1138" s="8" t="s">
        <v>18</v>
      </c>
      <c r="G1138" s="14"/>
      <c r="H1138" s="15">
        <v>26.95</v>
      </c>
      <c r="I1138" s="14">
        <f t="shared" si="19"/>
        <v>0</v>
      </c>
    </row>
    <row r="1139" spans="1:9" s="2" customFormat="1" ht="14.25" hidden="1">
      <c r="A1139" s="11"/>
      <c r="B1139" s="11" t="s">
        <v>2607</v>
      </c>
      <c r="C1139" s="11" t="s">
        <v>2603</v>
      </c>
      <c r="D1139" s="8" t="s">
        <v>745</v>
      </c>
      <c r="E1139" s="8" t="s">
        <v>746</v>
      </c>
      <c r="F1139" s="8" t="s">
        <v>19</v>
      </c>
      <c r="G1139" s="14"/>
      <c r="H1139" s="15">
        <v>39.950000000000003</v>
      </c>
      <c r="I1139" s="14">
        <f t="shared" si="19"/>
        <v>0</v>
      </c>
    </row>
    <row r="1140" spans="1:9" s="2" customFormat="1" ht="14.25" hidden="1">
      <c r="A1140" s="11"/>
      <c r="B1140" s="11" t="s">
        <v>2607</v>
      </c>
      <c r="C1140" s="11" t="s">
        <v>2603</v>
      </c>
      <c r="D1140" s="8" t="s">
        <v>747</v>
      </c>
      <c r="E1140" s="8" t="s">
        <v>748</v>
      </c>
      <c r="F1140" s="8" t="s">
        <v>19</v>
      </c>
      <c r="G1140" s="14"/>
      <c r="H1140" s="15">
        <v>75</v>
      </c>
      <c r="I1140" s="14">
        <f t="shared" si="19"/>
        <v>0</v>
      </c>
    </row>
    <row r="1141" spans="1:9" s="2" customFormat="1" ht="14.25" hidden="1">
      <c r="A1141" s="11"/>
      <c r="B1141" s="11" t="s">
        <v>2607</v>
      </c>
      <c r="C1141" s="11" t="s">
        <v>2603</v>
      </c>
      <c r="D1141" s="8" t="s">
        <v>747</v>
      </c>
      <c r="E1141" s="8" t="s">
        <v>748</v>
      </c>
      <c r="F1141" s="8" t="s">
        <v>87</v>
      </c>
      <c r="G1141" s="14"/>
      <c r="H1141" s="15">
        <v>155</v>
      </c>
      <c r="I1141" s="14">
        <f t="shared" si="19"/>
        <v>0</v>
      </c>
    </row>
    <row r="1142" spans="1:9" s="2" customFormat="1" ht="14.25" hidden="1">
      <c r="A1142" s="11"/>
      <c r="B1142" s="11" t="s">
        <v>2607</v>
      </c>
      <c r="C1142" s="11" t="s">
        <v>2603</v>
      </c>
      <c r="D1142" s="8" t="s">
        <v>749</v>
      </c>
      <c r="E1142" s="8" t="s">
        <v>750</v>
      </c>
      <c r="F1142" s="8" t="s">
        <v>19</v>
      </c>
      <c r="G1142" s="14"/>
      <c r="H1142" s="15">
        <v>39.950000000000003</v>
      </c>
      <c r="I1142" s="14">
        <f t="shared" si="19"/>
        <v>0</v>
      </c>
    </row>
    <row r="1143" spans="1:9" s="2" customFormat="1" ht="14.25" hidden="1">
      <c r="A1143" s="11"/>
      <c r="B1143" s="11" t="s">
        <v>2607</v>
      </c>
      <c r="C1143" s="11" t="s">
        <v>2603</v>
      </c>
      <c r="D1143" s="8" t="s">
        <v>749</v>
      </c>
      <c r="E1143" s="8" t="s">
        <v>750</v>
      </c>
      <c r="F1143" s="8" t="s">
        <v>13</v>
      </c>
      <c r="G1143" s="14"/>
      <c r="H1143" s="15">
        <v>155</v>
      </c>
      <c r="I1143" s="14">
        <f t="shared" si="19"/>
        <v>0</v>
      </c>
    </row>
    <row r="1144" spans="1:9" s="2" customFormat="1" ht="14.25" hidden="1">
      <c r="A1144" s="11"/>
      <c r="B1144" s="11" t="s">
        <v>2607</v>
      </c>
      <c r="C1144" s="11" t="s">
        <v>2603</v>
      </c>
      <c r="D1144" s="8" t="s">
        <v>751</v>
      </c>
      <c r="E1144" s="8" t="s">
        <v>752</v>
      </c>
      <c r="F1144" s="8" t="s">
        <v>17</v>
      </c>
      <c r="G1144" s="14"/>
      <c r="H1144" s="15">
        <v>19.95</v>
      </c>
      <c r="I1144" s="14">
        <f t="shared" si="19"/>
        <v>0</v>
      </c>
    </row>
    <row r="1145" spans="1:9" s="2" customFormat="1" ht="14.25" hidden="1">
      <c r="A1145" s="28">
        <v>5</v>
      </c>
      <c r="B1145" s="28" t="s">
        <v>2607</v>
      </c>
      <c r="C1145" s="28" t="s">
        <v>2604</v>
      </c>
      <c r="D1145" s="28" t="s">
        <v>1046</v>
      </c>
      <c r="E1145" s="28" t="s">
        <v>1047</v>
      </c>
      <c r="F1145" s="28" t="s">
        <v>17</v>
      </c>
      <c r="G1145" s="35"/>
      <c r="H1145" s="29">
        <v>13.95</v>
      </c>
      <c r="I1145" s="29">
        <f t="shared" si="19"/>
        <v>0</v>
      </c>
    </row>
    <row r="1146" spans="1:9" s="2" customFormat="1" ht="14.25" hidden="1">
      <c r="A1146" s="11"/>
      <c r="B1146" s="11" t="s">
        <v>2607</v>
      </c>
      <c r="C1146" s="11" t="s">
        <v>2603</v>
      </c>
      <c r="D1146" s="8" t="s">
        <v>751</v>
      </c>
      <c r="E1146" s="8" t="s">
        <v>752</v>
      </c>
      <c r="F1146" s="8" t="s">
        <v>19</v>
      </c>
      <c r="G1146" s="14"/>
      <c r="H1146" s="15">
        <v>39.950000000000003</v>
      </c>
      <c r="I1146" s="14">
        <f t="shared" si="19"/>
        <v>0</v>
      </c>
    </row>
    <row r="1147" spans="1:9" s="2" customFormat="1" ht="14.25" hidden="1">
      <c r="A1147" s="11"/>
      <c r="B1147" s="11" t="s">
        <v>2607</v>
      </c>
      <c r="C1147" s="11" t="s">
        <v>2603</v>
      </c>
      <c r="D1147" s="8" t="s">
        <v>753</v>
      </c>
      <c r="E1147" s="8" t="s">
        <v>754</v>
      </c>
      <c r="F1147" s="8" t="s">
        <v>18</v>
      </c>
      <c r="G1147" s="14"/>
      <c r="H1147" s="15">
        <v>26.95</v>
      </c>
      <c r="I1147" s="14">
        <f t="shared" si="19"/>
        <v>0</v>
      </c>
    </row>
    <row r="1148" spans="1:9" s="2" customFormat="1" ht="14.25" hidden="1">
      <c r="A1148" s="11"/>
      <c r="B1148" s="11" t="s">
        <v>2607</v>
      </c>
      <c r="C1148" s="11" t="s">
        <v>2603</v>
      </c>
      <c r="D1148" s="8" t="s">
        <v>753</v>
      </c>
      <c r="E1148" s="8" t="s">
        <v>754</v>
      </c>
      <c r="F1148" s="8" t="s">
        <v>19</v>
      </c>
      <c r="G1148" s="14"/>
      <c r="H1148" s="15">
        <v>39.950000000000003</v>
      </c>
      <c r="I1148" s="14">
        <f t="shared" si="19"/>
        <v>0</v>
      </c>
    </row>
    <row r="1149" spans="1:9" s="2" customFormat="1" ht="14.25" hidden="1">
      <c r="A1149" s="11"/>
      <c r="B1149" s="11" t="s">
        <v>2607</v>
      </c>
      <c r="C1149" s="11" t="s">
        <v>2603</v>
      </c>
      <c r="D1149" s="8" t="s">
        <v>757</v>
      </c>
      <c r="E1149" s="8" t="s">
        <v>758</v>
      </c>
      <c r="F1149" s="8" t="s">
        <v>19</v>
      </c>
      <c r="G1149" s="14"/>
      <c r="H1149" s="15">
        <v>155</v>
      </c>
      <c r="I1149" s="14">
        <f t="shared" si="19"/>
        <v>0</v>
      </c>
    </row>
    <row r="1150" spans="1:9" s="2" customFormat="1" ht="14.25" hidden="1">
      <c r="A1150" s="11"/>
      <c r="B1150" s="11" t="s">
        <v>2607</v>
      </c>
      <c r="C1150" s="11" t="s">
        <v>2603</v>
      </c>
      <c r="D1150" s="8" t="s">
        <v>757</v>
      </c>
      <c r="E1150" s="8" t="s">
        <v>758</v>
      </c>
      <c r="F1150" s="8" t="s">
        <v>19</v>
      </c>
      <c r="G1150" s="14"/>
      <c r="H1150" s="15">
        <v>155</v>
      </c>
      <c r="I1150" s="14">
        <f t="shared" si="19"/>
        <v>0</v>
      </c>
    </row>
    <row r="1151" spans="1:9" s="2" customFormat="1" ht="14.25" hidden="1">
      <c r="A1151" s="11"/>
      <c r="B1151" s="11" t="s">
        <v>2607</v>
      </c>
      <c r="C1151" s="11" t="s">
        <v>2603</v>
      </c>
      <c r="D1151" s="8" t="s">
        <v>757</v>
      </c>
      <c r="E1151" s="8" t="s">
        <v>758</v>
      </c>
      <c r="F1151" s="8" t="s">
        <v>87</v>
      </c>
      <c r="G1151" s="14"/>
      <c r="H1151" s="15">
        <v>155</v>
      </c>
      <c r="I1151" s="14">
        <f t="shared" si="19"/>
        <v>0</v>
      </c>
    </row>
    <row r="1152" spans="1:9" s="2" customFormat="1" ht="14.25" hidden="1">
      <c r="A1152" s="11"/>
      <c r="B1152" s="11" t="s">
        <v>2607</v>
      </c>
      <c r="C1152" s="11" t="s">
        <v>2603</v>
      </c>
      <c r="D1152" s="8" t="s">
        <v>755</v>
      </c>
      <c r="E1152" s="8" t="s">
        <v>756</v>
      </c>
      <c r="F1152" s="8" t="s">
        <v>18</v>
      </c>
      <c r="G1152" s="14"/>
      <c r="H1152" s="15">
        <v>26.95</v>
      </c>
      <c r="I1152" s="14">
        <f t="shared" si="19"/>
        <v>0</v>
      </c>
    </row>
    <row r="1153" spans="1:9" s="2" customFormat="1" ht="14.25" hidden="1">
      <c r="A1153" s="11"/>
      <c r="B1153" s="11" t="s">
        <v>2607</v>
      </c>
      <c r="C1153" s="11" t="s">
        <v>2603</v>
      </c>
      <c r="D1153" s="8" t="s">
        <v>755</v>
      </c>
      <c r="E1153" s="8" t="s">
        <v>756</v>
      </c>
      <c r="F1153" s="8" t="s">
        <v>19</v>
      </c>
      <c r="G1153" s="14"/>
      <c r="H1153" s="15">
        <v>39.950000000000003</v>
      </c>
      <c r="I1153" s="14">
        <f t="shared" si="19"/>
        <v>0</v>
      </c>
    </row>
    <row r="1154" spans="1:9" s="2" customFormat="1" ht="14.25" hidden="1">
      <c r="A1154" s="11"/>
      <c r="B1154" s="11" t="s">
        <v>2607</v>
      </c>
      <c r="C1154" s="11" t="s">
        <v>2603</v>
      </c>
      <c r="D1154" s="8" t="s">
        <v>759</v>
      </c>
      <c r="E1154" s="8" t="s">
        <v>760</v>
      </c>
      <c r="F1154" s="8" t="s">
        <v>17</v>
      </c>
      <c r="G1154" s="14"/>
      <c r="H1154" s="15">
        <v>19.95</v>
      </c>
      <c r="I1154" s="14">
        <f t="shared" si="19"/>
        <v>0</v>
      </c>
    </row>
    <row r="1155" spans="1:9" s="2" customFormat="1" ht="14.25" hidden="1">
      <c r="A1155" s="11"/>
      <c r="B1155" s="11" t="s">
        <v>2607</v>
      </c>
      <c r="C1155" s="11" t="s">
        <v>2603</v>
      </c>
      <c r="D1155" s="8" t="s">
        <v>759</v>
      </c>
      <c r="E1155" s="8" t="s">
        <v>760</v>
      </c>
      <c r="F1155" s="8" t="s">
        <v>18</v>
      </c>
      <c r="G1155" s="14"/>
      <c r="H1155" s="15">
        <v>26.95</v>
      </c>
      <c r="I1155" s="14">
        <f t="shared" si="19"/>
        <v>0</v>
      </c>
    </row>
    <row r="1156" spans="1:9" s="2" customFormat="1" ht="14.25" hidden="1">
      <c r="A1156" s="11"/>
      <c r="B1156" s="11" t="s">
        <v>2607</v>
      </c>
      <c r="C1156" s="11" t="s">
        <v>2603</v>
      </c>
      <c r="D1156" s="8" t="s">
        <v>759</v>
      </c>
      <c r="E1156" s="8" t="s">
        <v>760</v>
      </c>
      <c r="F1156" s="8" t="s">
        <v>19</v>
      </c>
      <c r="G1156" s="14"/>
      <c r="H1156" s="15">
        <v>39.950000000000003</v>
      </c>
      <c r="I1156" s="14">
        <f t="shared" si="19"/>
        <v>0</v>
      </c>
    </row>
    <row r="1157" spans="1:9" s="2" customFormat="1" ht="14.25" hidden="1">
      <c r="A1157" s="11"/>
      <c r="B1157" s="11" t="s">
        <v>2607</v>
      </c>
      <c r="C1157" s="11" t="s">
        <v>2603</v>
      </c>
      <c r="D1157" s="8" t="s">
        <v>759</v>
      </c>
      <c r="E1157" s="8" t="s">
        <v>760</v>
      </c>
      <c r="F1157" s="8" t="s">
        <v>87</v>
      </c>
      <c r="G1157" s="14"/>
      <c r="H1157" s="15">
        <v>155</v>
      </c>
      <c r="I1157" s="14">
        <f t="shared" si="19"/>
        <v>0</v>
      </c>
    </row>
    <row r="1158" spans="1:9" s="2" customFormat="1" ht="14.25" hidden="1">
      <c r="A1158" s="11"/>
      <c r="B1158" s="11" t="s">
        <v>2607</v>
      </c>
      <c r="C1158" s="11" t="s">
        <v>2603</v>
      </c>
      <c r="D1158" s="8" t="s">
        <v>759</v>
      </c>
      <c r="E1158" s="8" t="s">
        <v>760</v>
      </c>
      <c r="F1158" s="8" t="s">
        <v>739</v>
      </c>
      <c r="G1158" s="14"/>
      <c r="H1158" s="15">
        <v>199</v>
      </c>
      <c r="I1158" s="14">
        <f t="shared" si="19"/>
        <v>0</v>
      </c>
    </row>
    <row r="1159" spans="1:9" s="2" customFormat="1" ht="14.25" hidden="1">
      <c r="A1159" s="11"/>
      <c r="B1159" s="11" t="s">
        <v>2607</v>
      </c>
      <c r="C1159" s="11" t="s">
        <v>2603</v>
      </c>
      <c r="D1159" s="8" t="s">
        <v>761</v>
      </c>
      <c r="E1159" s="8" t="s">
        <v>762</v>
      </c>
      <c r="F1159" s="8" t="s">
        <v>17</v>
      </c>
      <c r="G1159" s="14"/>
      <c r="H1159" s="15">
        <v>19.95</v>
      </c>
      <c r="I1159" s="14">
        <f t="shared" si="19"/>
        <v>0</v>
      </c>
    </row>
    <row r="1160" spans="1:9" s="2" customFormat="1" ht="14.25" hidden="1">
      <c r="A1160" s="11"/>
      <c r="B1160" s="11" t="s">
        <v>2607</v>
      </c>
      <c r="C1160" s="11" t="s">
        <v>2603</v>
      </c>
      <c r="D1160" s="8" t="s">
        <v>761</v>
      </c>
      <c r="E1160" s="8" t="s">
        <v>762</v>
      </c>
      <c r="F1160" s="8" t="s">
        <v>18</v>
      </c>
      <c r="G1160" s="14"/>
      <c r="H1160" s="15">
        <v>26.95</v>
      </c>
      <c r="I1160" s="14">
        <f t="shared" si="19"/>
        <v>0</v>
      </c>
    </row>
    <row r="1161" spans="1:9" s="2" customFormat="1" ht="14.25" hidden="1">
      <c r="A1161" s="11"/>
      <c r="B1161" s="11" t="s">
        <v>2607</v>
      </c>
      <c r="C1161" s="11" t="s">
        <v>2603</v>
      </c>
      <c r="D1161" s="8" t="s">
        <v>761</v>
      </c>
      <c r="E1161" s="8" t="s">
        <v>762</v>
      </c>
      <c r="F1161" s="8" t="s">
        <v>19</v>
      </c>
      <c r="G1161" s="14"/>
      <c r="H1161" s="15">
        <v>39.950000000000003</v>
      </c>
      <c r="I1161" s="14">
        <f t="shared" si="19"/>
        <v>0</v>
      </c>
    </row>
    <row r="1162" spans="1:9" s="2" customFormat="1" ht="14.25" hidden="1">
      <c r="A1162" s="11"/>
      <c r="B1162" s="11" t="s">
        <v>2607</v>
      </c>
      <c r="C1162" s="11" t="s">
        <v>2603</v>
      </c>
      <c r="D1162" s="8" t="s">
        <v>1606</v>
      </c>
      <c r="E1162" s="8" t="s">
        <v>1607</v>
      </c>
      <c r="F1162" s="8" t="s">
        <v>19</v>
      </c>
      <c r="G1162" s="14"/>
      <c r="H1162" s="15">
        <v>39.950000000000003</v>
      </c>
      <c r="I1162" s="14">
        <f t="shared" si="19"/>
        <v>0</v>
      </c>
    </row>
    <row r="1163" spans="1:9" s="2" customFormat="1" ht="14.25" hidden="1">
      <c r="A1163" s="11"/>
      <c r="B1163" s="11" t="s">
        <v>2607</v>
      </c>
      <c r="C1163" s="11" t="s">
        <v>2603</v>
      </c>
      <c r="D1163" s="8" t="s">
        <v>1606</v>
      </c>
      <c r="E1163" s="8" t="s">
        <v>1607</v>
      </c>
      <c r="F1163" s="8" t="s">
        <v>87</v>
      </c>
      <c r="G1163" s="14"/>
      <c r="H1163" s="15">
        <v>155</v>
      </c>
      <c r="I1163" s="14">
        <f t="shared" si="19"/>
        <v>0</v>
      </c>
    </row>
    <row r="1164" spans="1:9" s="2" customFormat="1" ht="14.25" hidden="1">
      <c r="A1164" s="11"/>
      <c r="B1164" s="11" t="s">
        <v>2607</v>
      </c>
      <c r="C1164" s="11" t="s">
        <v>2603</v>
      </c>
      <c r="D1164" s="8" t="s">
        <v>763</v>
      </c>
      <c r="E1164" s="8" t="s">
        <v>764</v>
      </c>
      <c r="F1164" s="8" t="s">
        <v>17</v>
      </c>
      <c r="G1164" s="14"/>
      <c r="H1164" s="15">
        <v>19.95</v>
      </c>
      <c r="I1164" s="14">
        <f t="shared" si="19"/>
        <v>0</v>
      </c>
    </row>
    <row r="1165" spans="1:9" s="2" customFormat="1" ht="14.25" hidden="1">
      <c r="A1165" s="11"/>
      <c r="B1165" s="11" t="s">
        <v>2607</v>
      </c>
      <c r="C1165" s="11" t="s">
        <v>2603</v>
      </c>
      <c r="D1165" s="8" t="s">
        <v>763</v>
      </c>
      <c r="E1165" s="8" t="s">
        <v>764</v>
      </c>
      <c r="F1165" s="8" t="s">
        <v>18</v>
      </c>
      <c r="G1165" s="14"/>
      <c r="H1165" s="15">
        <v>26.95</v>
      </c>
      <c r="I1165" s="14">
        <f t="shared" si="19"/>
        <v>0</v>
      </c>
    </row>
    <row r="1166" spans="1:9" s="2" customFormat="1" ht="14.25" hidden="1">
      <c r="A1166" s="11"/>
      <c r="B1166" s="11" t="s">
        <v>2607</v>
      </c>
      <c r="C1166" s="11" t="s">
        <v>2603</v>
      </c>
      <c r="D1166" s="8" t="s">
        <v>763</v>
      </c>
      <c r="E1166" s="8" t="s">
        <v>764</v>
      </c>
      <c r="F1166" s="8" t="s">
        <v>19</v>
      </c>
      <c r="G1166" s="14"/>
      <c r="H1166" s="15">
        <v>39.950000000000003</v>
      </c>
      <c r="I1166" s="14">
        <f t="shared" ref="I1166:I1229" si="20">H1166*G1166</f>
        <v>0</v>
      </c>
    </row>
    <row r="1167" spans="1:9" s="2" customFormat="1" ht="14.25" hidden="1">
      <c r="A1167" s="11"/>
      <c r="B1167" s="11" t="s">
        <v>2607</v>
      </c>
      <c r="C1167" s="11" t="s">
        <v>2603</v>
      </c>
      <c r="D1167" s="8" t="s">
        <v>763</v>
      </c>
      <c r="E1167" s="8" t="s">
        <v>764</v>
      </c>
      <c r="F1167" s="8" t="s">
        <v>87</v>
      </c>
      <c r="G1167" s="14"/>
      <c r="H1167" s="15">
        <v>155</v>
      </c>
      <c r="I1167" s="14">
        <f t="shared" si="20"/>
        <v>0</v>
      </c>
    </row>
    <row r="1168" spans="1:9" s="2" customFormat="1" ht="14.25" hidden="1">
      <c r="A1168" s="11"/>
      <c r="B1168" s="11" t="s">
        <v>2607</v>
      </c>
      <c r="C1168" s="11" t="s">
        <v>2603</v>
      </c>
      <c r="D1168" s="8" t="s">
        <v>2129</v>
      </c>
      <c r="E1168" s="8" t="s">
        <v>2130</v>
      </c>
      <c r="F1168" s="8" t="s">
        <v>19</v>
      </c>
      <c r="G1168" s="14"/>
      <c r="H1168" s="15">
        <v>75</v>
      </c>
      <c r="I1168" s="14">
        <f t="shared" si="20"/>
        <v>0</v>
      </c>
    </row>
    <row r="1169" spans="1:9" s="2" customFormat="1" ht="14.25" hidden="1">
      <c r="A1169" s="11"/>
      <c r="B1169" s="11" t="s">
        <v>2607</v>
      </c>
      <c r="C1169" s="11" t="s">
        <v>2603</v>
      </c>
      <c r="D1169" s="8" t="s">
        <v>765</v>
      </c>
      <c r="E1169" s="8" t="s">
        <v>766</v>
      </c>
      <c r="F1169" s="8" t="s">
        <v>18</v>
      </c>
      <c r="G1169" s="14"/>
      <c r="H1169" s="15">
        <v>26.95</v>
      </c>
      <c r="I1169" s="14">
        <f t="shared" si="20"/>
        <v>0</v>
      </c>
    </row>
    <row r="1170" spans="1:9" s="2" customFormat="1" ht="14.25" hidden="1">
      <c r="A1170" s="11"/>
      <c r="B1170" s="11" t="s">
        <v>2607</v>
      </c>
      <c r="C1170" s="11" t="s">
        <v>2603</v>
      </c>
      <c r="D1170" s="8" t="s">
        <v>767</v>
      </c>
      <c r="E1170" s="8" t="s">
        <v>768</v>
      </c>
      <c r="F1170" s="8" t="s">
        <v>19</v>
      </c>
      <c r="G1170" s="14"/>
      <c r="H1170" s="15">
        <v>49.95</v>
      </c>
      <c r="I1170" s="14">
        <f t="shared" si="20"/>
        <v>0</v>
      </c>
    </row>
    <row r="1171" spans="1:9" s="2" customFormat="1" ht="14.25" hidden="1">
      <c r="A1171" s="11"/>
      <c r="B1171" s="11" t="s">
        <v>2607</v>
      </c>
      <c r="C1171" s="11" t="s">
        <v>2603</v>
      </c>
      <c r="D1171" s="8" t="s">
        <v>767</v>
      </c>
      <c r="E1171" s="8" t="s">
        <v>768</v>
      </c>
      <c r="F1171" s="8" t="s">
        <v>13</v>
      </c>
      <c r="G1171" s="14"/>
      <c r="H1171" s="15">
        <v>75</v>
      </c>
      <c r="I1171" s="14">
        <f t="shared" si="20"/>
        <v>0</v>
      </c>
    </row>
    <row r="1172" spans="1:9" s="2" customFormat="1" ht="14.25" hidden="1">
      <c r="A1172" s="11"/>
      <c r="B1172" s="11" t="s">
        <v>2607</v>
      </c>
      <c r="C1172" s="11" t="s">
        <v>2603</v>
      </c>
      <c r="D1172" s="8" t="s">
        <v>767</v>
      </c>
      <c r="E1172" s="8" t="s">
        <v>768</v>
      </c>
      <c r="F1172" s="8" t="s">
        <v>87</v>
      </c>
      <c r="G1172" s="14"/>
      <c r="H1172" s="15">
        <v>155</v>
      </c>
      <c r="I1172" s="14">
        <f t="shared" si="20"/>
        <v>0</v>
      </c>
    </row>
    <row r="1173" spans="1:9" s="2" customFormat="1" ht="14.25" hidden="1">
      <c r="A1173" s="11"/>
      <c r="B1173" s="11" t="s">
        <v>2607</v>
      </c>
      <c r="C1173" s="11" t="s">
        <v>2603</v>
      </c>
      <c r="D1173" s="8" t="s">
        <v>771</v>
      </c>
      <c r="E1173" s="8" t="s">
        <v>772</v>
      </c>
      <c r="F1173" s="8" t="s">
        <v>18</v>
      </c>
      <c r="G1173" s="14"/>
      <c r="H1173" s="15">
        <v>29.95</v>
      </c>
      <c r="I1173" s="14">
        <f t="shared" si="20"/>
        <v>0</v>
      </c>
    </row>
    <row r="1174" spans="1:9" s="2" customFormat="1" ht="14.25" hidden="1">
      <c r="A1174" s="11"/>
      <c r="B1174" s="11" t="s">
        <v>2607</v>
      </c>
      <c r="C1174" s="11" t="s">
        <v>2603</v>
      </c>
      <c r="D1174" s="8" t="s">
        <v>771</v>
      </c>
      <c r="E1174" s="8" t="s">
        <v>772</v>
      </c>
      <c r="F1174" s="8" t="s">
        <v>19</v>
      </c>
      <c r="G1174" s="14"/>
      <c r="H1174" s="15">
        <v>49.95</v>
      </c>
      <c r="I1174" s="14">
        <f t="shared" si="20"/>
        <v>0</v>
      </c>
    </row>
    <row r="1175" spans="1:9" s="2" customFormat="1" ht="14.25" hidden="1">
      <c r="A1175" s="11"/>
      <c r="B1175" s="11" t="s">
        <v>2607</v>
      </c>
      <c r="C1175" s="11" t="s">
        <v>2603</v>
      </c>
      <c r="D1175" s="8" t="s">
        <v>771</v>
      </c>
      <c r="E1175" s="8" t="s">
        <v>772</v>
      </c>
      <c r="F1175" s="8" t="s">
        <v>87</v>
      </c>
      <c r="G1175" s="14"/>
      <c r="H1175" s="15">
        <v>155</v>
      </c>
      <c r="I1175" s="14">
        <f t="shared" si="20"/>
        <v>0</v>
      </c>
    </row>
    <row r="1176" spans="1:9" s="2" customFormat="1" ht="14.25" hidden="1">
      <c r="A1176" s="11"/>
      <c r="B1176" s="11" t="s">
        <v>2607</v>
      </c>
      <c r="C1176" s="11" t="s">
        <v>2603</v>
      </c>
      <c r="D1176" s="8" t="s">
        <v>771</v>
      </c>
      <c r="E1176" s="8" t="s">
        <v>772</v>
      </c>
      <c r="F1176" s="8" t="s">
        <v>739</v>
      </c>
      <c r="G1176" s="14"/>
      <c r="H1176" s="15">
        <v>199</v>
      </c>
      <c r="I1176" s="14">
        <f t="shared" si="20"/>
        <v>0</v>
      </c>
    </row>
    <row r="1177" spans="1:9" s="2" customFormat="1" ht="14.25" hidden="1">
      <c r="A1177" s="11"/>
      <c r="B1177" s="11" t="s">
        <v>2607</v>
      </c>
      <c r="C1177" s="11" t="s">
        <v>2603</v>
      </c>
      <c r="D1177" s="8" t="s">
        <v>769</v>
      </c>
      <c r="E1177" s="8" t="s">
        <v>770</v>
      </c>
      <c r="F1177" s="8" t="s">
        <v>19</v>
      </c>
      <c r="G1177" s="14"/>
      <c r="H1177" s="15">
        <v>75</v>
      </c>
      <c r="I1177" s="14">
        <f t="shared" si="20"/>
        <v>0</v>
      </c>
    </row>
    <row r="1178" spans="1:9" s="2" customFormat="1" ht="14.25" hidden="1">
      <c r="A1178" s="11"/>
      <c r="B1178" s="11" t="s">
        <v>2607</v>
      </c>
      <c r="C1178" s="11" t="s">
        <v>2603</v>
      </c>
      <c r="D1178" s="8" t="s">
        <v>769</v>
      </c>
      <c r="E1178" s="8" t="s">
        <v>770</v>
      </c>
      <c r="F1178" s="8" t="s">
        <v>87</v>
      </c>
      <c r="G1178" s="14"/>
      <c r="H1178" s="15">
        <v>155</v>
      </c>
      <c r="I1178" s="14">
        <f t="shared" si="20"/>
        <v>0</v>
      </c>
    </row>
    <row r="1179" spans="1:9" s="2" customFormat="1" ht="14.25" hidden="1">
      <c r="A1179" s="11"/>
      <c r="B1179" s="11" t="s">
        <v>2607</v>
      </c>
      <c r="C1179" s="11" t="s">
        <v>2603</v>
      </c>
      <c r="D1179" s="8" t="s">
        <v>773</v>
      </c>
      <c r="E1179" s="8" t="s">
        <v>774</v>
      </c>
      <c r="F1179" s="8" t="s">
        <v>19</v>
      </c>
      <c r="G1179" s="14"/>
      <c r="H1179" s="15">
        <v>75</v>
      </c>
      <c r="I1179" s="14">
        <f t="shared" si="20"/>
        <v>0</v>
      </c>
    </row>
    <row r="1180" spans="1:9" s="2" customFormat="1" ht="14.25" hidden="1">
      <c r="A1180" s="11"/>
      <c r="B1180" s="11" t="s">
        <v>2607</v>
      </c>
      <c r="C1180" s="11" t="s">
        <v>2603</v>
      </c>
      <c r="D1180" s="8" t="s">
        <v>773</v>
      </c>
      <c r="E1180" s="8" t="s">
        <v>774</v>
      </c>
      <c r="F1180" s="8" t="s">
        <v>87</v>
      </c>
      <c r="G1180" s="14"/>
      <c r="H1180" s="15">
        <v>199</v>
      </c>
      <c r="I1180" s="14">
        <f t="shared" si="20"/>
        <v>0</v>
      </c>
    </row>
    <row r="1181" spans="1:9" s="2" customFormat="1" ht="14.25" hidden="1">
      <c r="A1181" s="11"/>
      <c r="B1181" s="11" t="s">
        <v>2607</v>
      </c>
      <c r="C1181" s="11" t="s">
        <v>2603</v>
      </c>
      <c r="D1181" s="8" t="s">
        <v>781</v>
      </c>
      <c r="E1181" s="8" t="s">
        <v>782</v>
      </c>
      <c r="F1181" s="8" t="s">
        <v>19</v>
      </c>
      <c r="G1181" s="14"/>
      <c r="H1181" s="15">
        <v>75</v>
      </c>
      <c r="I1181" s="14">
        <f t="shared" si="20"/>
        <v>0</v>
      </c>
    </row>
    <row r="1182" spans="1:9" s="2" customFormat="1" ht="14.25" hidden="1">
      <c r="A1182" s="11"/>
      <c r="B1182" s="11" t="s">
        <v>2607</v>
      </c>
      <c r="C1182" s="11" t="s">
        <v>2603</v>
      </c>
      <c r="D1182" s="8" t="s">
        <v>781</v>
      </c>
      <c r="E1182" s="8" t="s">
        <v>782</v>
      </c>
      <c r="F1182" s="8" t="s">
        <v>87</v>
      </c>
      <c r="G1182" s="14"/>
      <c r="H1182" s="15">
        <v>155</v>
      </c>
      <c r="I1182" s="14">
        <f t="shared" si="20"/>
        <v>0</v>
      </c>
    </row>
    <row r="1183" spans="1:9" s="2" customFormat="1" ht="14.25" hidden="1">
      <c r="A1183" s="11"/>
      <c r="B1183" s="11" t="s">
        <v>2607</v>
      </c>
      <c r="C1183" s="11" t="s">
        <v>2603</v>
      </c>
      <c r="D1183" s="8" t="s">
        <v>783</v>
      </c>
      <c r="E1183" s="8" t="s">
        <v>784</v>
      </c>
      <c r="F1183" s="8" t="s">
        <v>19</v>
      </c>
      <c r="G1183" s="14"/>
      <c r="H1183" s="15">
        <v>75</v>
      </c>
      <c r="I1183" s="14">
        <f t="shared" si="20"/>
        <v>0</v>
      </c>
    </row>
    <row r="1184" spans="1:9" s="2" customFormat="1" ht="14.25" hidden="1">
      <c r="A1184" s="11"/>
      <c r="B1184" s="11" t="s">
        <v>2607</v>
      </c>
      <c r="C1184" s="11" t="s">
        <v>2603</v>
      </c>
      <c r="D1184" s="8" t="s">
        <v>783</v>
      </c>
      <c r="E1184" s="8" t="s">
        <v>784</v>
      </c>
      <c r="F1184" s="8" t="s">
        <v>87</v>
      </c>
      <c r="G1184" s="14"/>
      <c r="H1184" s="15">
        <v>155</v>
      </c>
      <c r="I1184" s="14">
        <f t="shared" si="20"/>
        <v>0</v>
      </c>
    </row>
    <row r="1185" spans="1:9" s="2" customFormat="1" ht="14.25" hidden="1">
      <c r="A1185" s="11"/>
      <c r="B1185" s="11" t="s">
        <v>2607</v>
      </c>
      <c r="C1185" s="11" t="s">
        <v>2603</v>
      </c>
      <c r="D1185" s="8" t="s">
        <v>785</v>
      </c>
      <c r="E1185" s="8" t="s">
        <v>786</v>
      </c>
      <c r="F1185" s="8" t="s">
        <v>19</v>
      </c>
      <c r="G1185" s="14"/>
      <c r="H1185" s="15">
        <v>75</v>
      </c>
      <c r="I1185" s="14">
        <f t="shared" si="20"/>
        <v>0</v>
      </c>
    </row>
    <row r="1186" spans="1:9" s="2" customFormat="1" ht="14.25" hidden="1">
      <c r="A1186" s="11"/>
      <c r="B1186" s="11" t="s">
        <v>2607</v>
      </c>
      <c r="C1186" s="11" t="s">
        <v>2603</v>
      </c>
      <c r="D1186" s="8" t="s">
        <v>785</v>
      </c>
      <c r="E1186" s="8" t="s">
        <v>786</v>
      </c>
      <c r="F1186" s="8" t="s">
        <v>2606</v>
      </c>
      <c r="G1186" s="14"/>
      <c r="H1186" s="15">
        <v>155</v>
      </c>
      <c r="I1186" s="14">
        <f t="shared" si="20"/>
        <v>0</v>
      </c>
    </row>
    <row r="1187" spans="1:9" s="2" customFormat="1" ht="14.25" hidden="1">
      <c r="A1187" s="11"/>
      <c r="B1187" s="11" t="s">
        <v>2607</v>
      </c>
      <c r="C1187" s="11" t="s">
        <v>2603</v>
      </c>
      <c r="D1187" s="8" t="s">
        <v>787</v>
      </c>
      <c r="E1187" s="8" t="s">
        <v>788</v>
      </c>
      <c r="F1187" s="8" t="s">
        <v>19</v>
      </c>
      <c r="G1187" s="14"/>
      <c r="H1187" s="15">
        <v>75</v>
      </c>
      <c r="I1187" s="14">
        <f t="shared" si="20"/>
        <v>0</v>
      </c>
    </row>
    <row r="1188" spans="1:9" s="2" customFormat="1" ht="14.25" hidden="1">
      <c r="A1188" s="11"/>
      <c r="B1188" s="11" t="s">
        <v>2607</v>
      </c>
      <c r="C1188" s="11" t="s">
        <v>2603</v>
      </c>
      <c r="D1188" s="8" t="s">
        <v>787</v>
      </c>
      <c r="E1188" s="8" t="s">
        <v>788</v>
      </c>
      <c r="F1188" s="8" t="s">
        <v>87</v>
      </c>
      <c r="G1188" s="14"/>
      <c r="H1188" s="15">
        <v>155</v>
      </c>
      <c r="I1188" s="14">
        <f t="shared" si="20"/>
        <v>0</v>
      </c>
    </row>
    <row r="1189" spans="1:9" s="2" customFormat="1" ht="14.25" hidden="1">
      <c r="A1189" s="11"/>
      <c r="B1189" s="11" t="s">
        <v>2607</v>
      </c>
      <c r="C1189" s="11" t="s">
        <v>2603</v>
      </c>
      <c r="D1189" s="8" t="s">
        <v>775</v>
      </c>
      <c r="E1189" s="8" t="s">
        <v>776</v>
      </c>
      <c r="F1189" s="8" t="s">
        <v>19</v>
      </c>
      <c r="G1189" s="14"/>
      <c r="H1189" s="15">
        <v>75</v>
      </c>
      <c r="I1189" s="14">
        <f t="shared" si="20"/>
        <v>0</v>
      </c>
    </row>
    <row r="1190" spans="1:9" s="2" customFormat="1" ht="14.25" hidden="1">
      <c r="A1190" s="11"/>
      <c r="B1190" s="11" t="s">
        <v>2607</v>
      </c>
      <c r="C1190" s="11" t="s">
        <v>2603</v>
      </c>
      <c r="D1190" s="8" t="s">
        <v>775</v>
      </c>
      <c r="E1190" s="8" t="s">
        <v>776</v>
      </c>
      <c r="F1190" s="8" t="s">
        <v>87</v>
      </c>
      <c r="G1190" s="14"/>
      <c r="H1190" s="15">
        <v>155</v>
      </c>
      <c r="I1190" s="14">
        <f t="shared" si="20"/>
        <v>0</v>
      </c>
    </row>
    <row r="1191" spans="1:9" s="2" customFormat="1" ht="14.25" hidden="1">
      <c r="A1191" s="11"/>
      <c r="B1191" s="11" t="s">
        <v>2607</v>
      </c>
      <c r="C1191" s="11" t="s">
        <v>2603</v>
      </c>
      <c r="D1191" s="8" t="s">
        <v>777</v>
      </c>
      <c r="E1191" s="8" t="s">
        <v>778</v>
      </c>
      <c r="F1191" s="8" t="s">
        <v>19</v>
      </c>
      <c r="G1191" s="14"/>
      <c r="H1191" s="15">
        <v>75</v>
      </c>
      <c r="I1191" s="14">
        <f t="shared" si="20"/>
        <v>0</v>
      </c>
    </row>
    <row r="1192" spans="1:9" s="2" customFormat="1" ht="14.25" hidden="1">
      <c r="A1192" s="11"/>
      <c r="B1192" s="11" t="s">
        <v>2607</v>
      </c>
      <c r="C1192" s="11" t="s">
        <v>2603</v>
      </c>
      <c r="D1192" s="8" t="s">
        <v>777</v>
      </c>
      <c r="E1192" s="8" t="s">
        <v>778</v>
      </c>
      <c r="F1192" s="8" t="s">
        <v>13</v>
      </c>
      <c r="G1192" s="14"/>
      <c r="H1192" s="15">
        <v>155</v>
      </c>
      <c r="I1192" s="14">
        <f t="shared" si="20"/>
        <v>0</v>
      </c>
    </row>
    <row r="1193" spans="1:9" s="2" customFormat="1" ht="14.25" hidden="1">
      <c r="A1193" s="11"/>
      <c r="B1193" s="11" t="s">
        <v>2607</v>
      </c>
      <c r="C1193" s="11" t="s">
        <v>2603</v>
      </c>
      <c r="D1193" s="8" t="s">
        <v>777</v>
      </c>
      <c r="E1193" s="8" t="s">
        <v>778</v>
      </c>
      <c r="F1193" s="8" t="s">
        <v>87</v>
      </c>
      <c r="G1193" s="14"/>
      <c r="H1193" s="15">
        <v>155</v>
      </c>
      <c r="I1193" s="14">
        <f t="shared" si="20"/>
        <v>0</v>
      </c>
    </row>
    <row r="1194" spans="1:9" s="2" customFormat="1" ht="14.25" hidden="1">
      <c r="A1194" s="11"/>
      <c r="B1194" s="11" t="s">
        <v>2607</v>
      </c>
      <c r="C1194" s="11" t="s">
        <v>2603</v>
      </c>
      <c r="D1194" s="8" t="s">
        <v>777</v>
      </c>
      <c r="E1194" s="8" t="s">
        <v>778</v>
      </c>
      <c r="F1194" s="8" t="s">
        <v>14</v>
      </c>
      <c r="G1194" s="14"/>
      <c r="H1194" s="15">
        <v>199</v>
      </c>
      <c r="I1194" s="14">
        <f t="shared" si="20"/>
        <v>0</v>
      </c>
    </row>
    <row r="1195" spans="1:9" s="2" customFormat="1" ht="14.25" hidden="1">
      <c r="A1195" s="28">
        <v>10</v>
      </c>
      <c r="B1195" s="28" t="s">
        <v>2653</v>
      </c>
      <c r="C1195" s="28" t="s">
        <v>2654</v>
      </c>
      <c r="D1195" s="28" t="s">
        <v>2733</v>
      </c>
      <c r="E1195" s="28" t="s">
        <v>1654</v>
      </c>
      <c r="F1195" s="28" t="s">
        <v>17</v>
      </c>
      <c r="G1195" s="35"/>
      <c r="H1195" s="29">
        <v>13.95</v>
      </c>
      <c r="I1195" s="29">
        <f t="shared" si="20"/>
        <v>0</v>
      </c>
    </row>
    <row r="1196" spans="1:9" s="2" customFormat="1" ht="14.25" hidden="1">
      <c r="A1196" s="11"/>
      <c r="B1196" s="11" t="s">
        <v>2607</v>
      </c>
      <c r="C1196" s="11" t="s">
        <v>2603</v>
      </c>
      <c r="D1196" s="8" t="s">
        <v>1608</v>
      </c>
      <c r="E1196" s="8" t="s">
        <v>1609</v>
      </c>
      <c r="F1196" s="8" t="s">
        <v>13</v>
      </c>
      <c r="G1196" s="14"/>
      <c r="H1196" s="15">
        <v>155</v>
      </c>
      <c r="I1196" s="14">
        <f t="shared" si="20"/>
        <v>0</v>
      </c>
    </row>
    <row r="1197" spans="1:9" s="2" customFormat="1" ht="14.25" hidden="1">
      <c r="A1197" s="11"/>
      <c r="B1197" s="11" t="s">
        <v>2607</v>
      </c>
      <c r="C1197" s="11" t="s">
        <v>2603</v>
      </c>
      <c r="D1197" s="8" t="s">
        <v>1608</v>
      </c>
      <c r="E1197" s="8" t="s">
        <v>1609</v>
      </c>
      <c r="F1197" s="8" t="s">
        <v>14</v>
      </c>
      <c r="G1197" s="14"/>
      <c r="H1197" s="15">
        <v>199</v>
      </c>
      <c r="I1197" s="14">
        <f t="shared" si="20"/>
        <v>0</v>
      </c>
    </row>
    <row r="1198" spans="1:9" s="2" customFormat="1" ht="14.25" hidden="1">
      <c r="A1198" s="11"/>
      <c r="B1198" s="11" t="s">
        <v>2607</v>
      </c>
      <c r="C1198" s="11" t="s">
        <v>2603</v>
      </c>
      <c r="D1198" s="8" t="s">
        <v>1608</v>
      </c>
      <c r="E1198" s="8" t="s">
        <v>1609</v>
      </c>
      <c r="F1198" s="8" t="s">
        <v>87</v>
      </c>
      <c r="G1198" s="14"/>
      <c r="H1198" s="15">
        <v>199</v>
      </c>
      <c r="I1198" s="14">
        <f t="shared" si="20"/>
        <v>0</v>
      </c>
    </row>
    <row r="1199" spans="1:9" s="2" customFormat="1" ht="14.25" hidden="1">
      <c r="A1199" s="11"/>
      <c r="B1199" s="11" t="s">
        <v>2607</v>
      </c>
      <c r="C1199" s="11" t="s">
        <v>2603</v>
      </c>
      <c r="D1199" s="8" t="s">
        <v>1803</v>
      </c>
      <c r="E1199" s="8" t="s">
        <v>1804</v>
      </c>
      <c r="F1199" s="8" t="s">
        <v>19</v>
      </c>
      <c r="G1199" s="14"/>
      <c r="H1199" s="15">
        <v>75</v>
      </c>
      <c r="I1199" s="14">
        <f t="shared" si="20"/>
        <v>0</v>
      </c>
    </row>
    <row r="1200" spans="1:9" s="2" customFormat="1" ht="14.25" hidden="1">
      <c r="A1200" s="11"/>
      <c r="B1200" s="11" t="s">
        <v>2607</v>
      </c>
      <c r="C1200" s="11" t="s">
        <v>2603</v>
      </c>
      <c r="D1200" s="8" t="s">
        <v>2131</v>
      </c>
      <c r="E1200" s="8" t="s">
        <v>2132</v>
      </c>
      <c r="F1200" s="8" t="s">
        <v>19</v>
      </c>
      <c r="G1200" s="14"/>
      <c r="H1200" s="15">
        <v>75</v>
      </c>
      <c r="I1200" s="14">
        <f t="shared" si="20"/>
        <v>0</v>
      </c>
    </row>
    <row r="1201" spans="1:9" s="2" customFormat="1" ht="14.25" hidden="1">
      <c r="A1201" s="11"/>
      <c r="B1201" s="11" t="s">
        <v>2607</v>
      </c>
      <c r="C1201" s="11" t="s">
        <v>2603</v>
      </c>
      <c r="D1201" s="8" t="s">
        <v>779</v>
      </c>
      <c r="E1201" s="8" t="s">
        <v>780</v>
      </c>
      <c r="F1201" s="8" t="s">
        <v>19</v>
      </c>
      <c r="G1201" s="14"/>
      <c r="H1201" s="15">
        <v>75</v>
      </c>
      <c r="I1201" s="14">
        <f t="shared" si="20"/>
        <v>0</v>
      </c>
    </row>
    <row r="1202" spans="1:9" s="2" customFormat="1" ht="14.25" hidden="1">
      <c r="A1202" s="11"/>
      <c r="B1202" s="11" t="s">
        <v>2607</v>
      </c>
      <c r="C1202" s="11" t="s">
        <v>2603</v>
      </c>
      <c r="D1202" s="8" t="s">
        <v>789</v>
      </c>
      <c r="E1202" s="8" t="s">
        <v>790</v>
      </c>
      <c r="F1202" s="8" t="s">
        <v>17</v>
      </c>
      <c r="G1202" s="14"/>
      <c r="H1202" s="15">
        <v>19.95</v>
      </c>
      <c r="I1202" s="14">
        <f t="shared" si="20"/>
        <v>0</v>
      </c>
    </row>
    <row r="1203" spans="1:9" s="2" customFormat="1" ht="14.25" hidden="1">
      <c r="A1203" s="11"/>
      <c r="B1203" s="11" t="s">
        <v>2607</v>
      </c>
      <c r="C1203" s="11" t="s">
        <v>2603</v>
      </c>
      <c r="D1203" s="8" t="s">
        <v>789</v>
      </c>
      <c r="E1203" s="8" t="s">
        <v>790</v>
      </c>
      <c r="F1203" s="8" t="s">
        <v>18</v>
      </c>
      <c r="G1203" s="14"/>
      <c r="H1203" s="15">
        <v>26.95</v>
      </c>
      <c r="I1203" s="14">
        <f t="shared" si="20"/>
        <v>0</v>
      </c>
    </row>
    <row r="1204" spans="1:9" s="2" customFormat="1" ht="14.25" hidden="1">
      <c r="A1204" s="11"/>
      <c r="B1204" s="11" t="s">
        <v>2607</v>
      </c>
      <c r="C1204" s="11" t="s">
        <v>2603</v>
      </c>
      <c r="D1204" s="8" t="s">
        <v>789</v>
      </c>
      <c r="E1204" s="8" t="s">
        <v>790</v>
      </c>
      <c r="F1204" s="8" t="s">
        <v>19</v>
      </c>
      <c r="G1204" s="14"/>
      <c r="H1204" s="15">
        <v>39.950000000000003</v>
      </c>
      <c r="I1204" s="14">
        <f t="shared" si="20"/>
        <v>0</v>
      </c>
    </row>
    <row r="1205" spans="1:9" s="2" customFormat="1" ht="14.25" hidden="1">
      <c r="A1205" s="11"/>
      <c r="B1205" s="11" t="s">
        <v>2607</v>
      </c>
      <c r="C1205" s="11" t="s">
        <v>2603</v>
      </c>
      <c r="D1205" s="8" t="s">
        <v>791</v>
      </c>
      <c r="E1205" s="8" t="s">
        <v>792</v>
      </c>
      <c r="F1205" s="8" t="s">
        <v>18</v>
      </c>
      <c r="G1205" s="14"/>
      <c r="H1205" s="15">
        <v>26.95</v>
      </c>
      <c r="I1205" s="14">
        <f t="shared" si="20"/>
        <v>0</v>
      </c>
    </row>
    <row r="1206" spans="1:9" s="2" customFormat="1" ht="14.25" hidden="1">
      <c r="A1206" s="11"/>
      <c r="B1206" s="11" t="s">
        <v>2607</v>
      </c>
      <c r="C1206" s="11" t="s">
        <v>2603</v>
      </c>
      <c r="D1206" s="8" t="s">
        <v>791</v>
      </c>
      <c r="E1206" s="8" t="s">
        <v>792</v>
      </c>
      <c r="F1206" s="8" t="s">
        <v>19</v>
      </c>
      <c r="G1206" s="14"/>
      <c r="H1206" s="15">
        <v>75</v>
      </c>
      <c r="I1206" s="14">
        <f t="shared" si="20"/>
        <v>0</v>
      </c>
    </row>
    <row r="1207" spans="1:9" s="2" customFormat="1" ht="14.25" hidden="1">
      <c r="A1207" s="11"/>
      <c r="B1207" s="11" t="s">
        <v>2607</v>
      </c>
      <c r="C1207" s="11" t="s">
        <v>2603</v>
      </c>
      <c r="D1207" s="8" t="s">
        <v>791</v>
      </c>
      <c r="E1207" s="8" t="s">
        <v>792</v>
      </c>
      <c r="F1207" s="8" t="s">
        <v>87</v>
      </c>
      <c r="G1207" s="14"/>
      <c r="H1207" s="15">
        <v>155</v>
      </c>
      <c r="I1207" s="14">
        <f t="shared" si="20"/>
        <v>0</v>
      </c>
    </row>
    <row r="1208" spans="1:9" s="2" customFormat="1" ht="14.25" hidden="1">
      <c r="A1208" s="11"/>
      <c r="B1208" s="11" t="s">
        <v>2607</v>
      </c>
      <c r="C1208" s="11" t="s">
        <v>2603</v>
      </c>
      <c r="D1208" s="8" t="s">
        <v>793</v>
      </c>
      <c r="E1208" s="8" t="s">
        <v>794</v>
      </c>
      <c r="F1208" s="8" t="s">
        <v>17</v>
      </c>
      <c r="G1208" s="14"/>
      <c r="H1208" s="15">
        <v>19.95</v>
      </c>
      <c r="I1208" s="14">
        <f t="shared" si="20"/>
        <v>0</v>
      </c>
    </row>
    <row r="1209" spans="1:9" s="2" customFormat="1" ht="14.25" hidden="1">
      <c r="A1209" s="11"/>
      <c r="B1209" s="11" t="s">
        <v>2607</v>
      </c>
      <c r="C1209" s="11" t="s">
        <v>2603</v>
      </c>
      <c r="D1209" s="8" t="s">
        <v>793</v>
      </c>
      <c r="E1209" s="8" t="s">
        <v>794</v>
      </c>
      <c r="F1209" s="8" t="s">
        <v>18</v>
      </c>
      <c r="G1209" s="14"/>
      <c r="H1209" s="15">
        <v>26.95</v>
      </c>
      <c r="I1209" s="14">
        <f t="shared" si="20"/>
        <v>0</v>
      </c>
    </row>
    <row r="1210" spans="1:9" s="2" customFormat="1" ht="14.25" hidden="1">
      <c r="A1210" s="11"/>
      <c r="B1210" s="11" t="s">
        <v>2607</v>
      </c>
      <c r="C1210" s="11" t="s">
        <v>2603</v>
      </c>
      <c r="D1210" s="8" t="s">
        <v>793</v>
      </c>
      <c r="E1210" s="8" t="s">
        <v>794</v>
      </c>
      <c r="F1210" s="8" t="s">
        <v>19</v>
      </c>
      <c r="G1210" s="14"/>
      <c r="H1210" s="15">
        <v>39.950000000000003</v>
      </c>
      <c r="I1210" s="14">
        <f t="shared" si="20"/>
        <v>0</v>
      </c>
    </row>
    <row r="1211" spans="1:9" s="2" customFormat="1" ht="14.25" hidden="1">
      <c r="A1211" s="11"/>
      <c r="B1211" s="11" t="s">
        <v>2607</v>
      </c>
      <c r="C1211" s="11" t="s">
        <v>2603</v>
      </c>
      <c r="D1211" s="8" t="s">
        <v>793</v>
      </c>
      <c r="E1211" s="8" t="s">
        <v>794</v>
      </c>
      <c r="F1211" s="8" t="s">
        <v>87</v>
      </c>
      <c r="G1211" s="14"/>
      <c r="H1211" s="15">
        <v>155</v>
      </c>
      <c r="I1211" s="14">
        <f t="shared" si="20"/>
        <v>0</v>
      </c>
    </row>
    <row r="1212" spans="1:9" s="2" customFormat="1" ht="14.25" hidden="1">
      <c r="A1212" s="11"/>
      <c r="B1212" s="11" t="s">
        <v>2607</v>
      </c>
      <c r="C1212" s="11" t="s">
        <v>2603</v>
      </c>
      <c r="D1212" s="8" t="s">
        <v>795</v>
      </c>
      <c r="E1212" s="8" t="s">
        <v>796</v>
      </c>
      <c r="F1212" s="8" t="s">
        <v>19</v>
      </c>
      <c r="G1212" s="14"/>
      <c r="H1212" s="15">
        <v>75</v>
      </c>
      <c r="I1212" s="14">
        <f t="shared" si="20"/>
        <v>0</v>
      </c>
    </row>
    <row r="1213" spans="1:9" s="2" customFormat="1" ht="14.25" hidden="1">
      <c r="A1213" s="11"/>
      <c r="B1213" s="11" t="s">
        <v>2607</v>
      </c>
      <c r="C1213" s="11" t="s">
        <v>2603</v>
      </c>
      <c r="D1213" s="8" t="s">
        <v>1805</v>
      </c>
      <c r="E1213" s="8" t="s">
        <v>1806</v>
      </c>
      <c r="F1213" s="8" t="s">
        <v>18</v>
      </c>
      <c r="G1213" s="14"/>
      <c r="H1213" s="15">
        <v>39.950000000000003</v>
      </c>
      <c r="I1213" s="14">
        <f t="shared" si="20"/>
        <v>0</v>
      </c>
    </row>
    <row r="1214" spans="1:9" s="2" customFormat="1" ht="14.25" hidden="1">
      <c r="A1214" s="11"/>
      <c r="B1214" s="11" t="s">
        <v>2607</v>
      </c>
      <c r="C1214" s="11" t="s">
        <v>2603</v>
      </c>
      <c r="D1214" s="8" t="s">
        <v>1805</v>
      </c>
      <c r="E1214" s="8" t="s">
        <v>1806</v>
      </c>
      <c r="F1214" s="8" t="s">
        <v>19</v>
      </c>
      <c r="G1214" s="14"/>
      <c r="H1214" s="15">
        <v>75</v>
      </c>
      <c r="I1214" s="14">
        <f t="shared" si="20"/>
        <v>0</v>
      </c>
    </row>
    <row r="1215" spans="1:9" s="2" customFormat="1" ht="14.25" hidden="1">
      <c r="A1215" s="11"/>
      <c r="B1215" s="11" t="s">
        <v>2607</v>
      </c>
      <c r="C1215" s="11" t="s">
        <v>2603</v>
      </c>
      <c r="D1215" s="8" t="s">
        <v>2133</v>
      </c>
      <c r="E1215" s="8" t="s">
        <v>2134</v>
      </c>
      <c r="F1215" s="8" t="s">
        <v>19</v>
      </c>
      <c r="G1215" s="14"/>
      <c r="H1215" s="15">
        <v>75</v>
      </c>
      <c r="I1215" s="14">
        <f t="shared" si="20"/>
        <v>0</v>
      </c>
    </row>
    <row r="1216" spans="1:9" s="2" customFormat="1" ht="14.25" hidden="1">
      <c r="A1216" s="11"/>
      <c r="B1216" s="11" t="s">
        <v>2607</v>
      </c>
      <c r="C1216" s="11" t="s">
        <v>2603</v>
      </c>
      <c r="D1216" s="8" t="s">
        <v>2133</v>
      </c>
      <c r="E1216" s="8" t="s">
        <v>2134</v>
      </c>
      <c r="F1216" s="8" t="s">
        <v>87</v>
      </c>
      <c r="G1216" s="14"/>
      <c r="H1216" s="15">
        <v>155</v>
      </c>
      <c r="I1216" s="14">
        <f t="shared" si="20"/>
        <v>0</v>
      </c>
    </row>
    <row r="1217" spans="1:9" s="2" customFormat="1" ht="14.25" hidden="1">
      <c r="A1217" s="11"/>
      <c r="B1217" s="11" t="s">
        <v>2607</v>
      </c>
      <c r="C1217" s="11" t="s">
        <v>2603</v>
      </c>
      <c r="D1217" s="8" t="s">
        <v>797</v>
      </c>
      <c r="E1217" s="8" t="s">
        <v>798</v>
      </c>
      <c r="F1217" s="8" t="s">
        <v>17</v>
      </c>
      <c r="G1217" s="14"/>
      <c r="H1217" s="15">
        <v>19.95</v>
      </c>
      <c r="I1217" s="14">
        <f t="shared" si="20"/>
        <v>0</v>
      </c>
    </row>
    <row r="1218" spans="1:9" s="2" customFormat="1" ht="14.25" hidden="1">
      <c r="A1218" s="11"/>
      <c r="B1218" s="11" t="s">
        <v>2607</v>
      </c>
      <c r="C1218" s="11" t="s">
        <v>2603</v>
      </c>
      <c r="D1218" s="8" t="s">
        <v>797</v>
      </c>
      <c r="E1218" s="8" t="s">
        <v>798</v>
      </c>
      <c r="F1218" s="8" t="s">
        <v>18</v>
      </c>
      <c r="G1218" s="14"/>
      <c r="H1218" s="15">
        <v>26.95</v>
      </c>
      <c r="I1218" s="14">
        <f t="shared" si="20"/>
        <v>0</v>
      </c>
    </row>
    <row r="1219" spans="1:9" s="2" customFormat="1" ht="14.25" hidden="1">
      <c r="A1219" s="11"/>
      <c r="B1219" s="11" t="s">
        <v>2607</v>
      </c>
      <c r="C1219" s="11" t="s">
        <v>2603</v>
      </c>
      <c r="D1219" s="8" t="s">
        <v>797</v>
      </c>
      <c r="E1219" s="8" t="s">
        <v>798</v>
      </c>
      <c r="F1219" s="8" t="s">
        <v>19</v>
      </c>
      <c r="G1219" s="14"/>
      <c r="H1219" s="15">
        <v>39.950000000000003</v>
      </c>
      <c r="I1219" s="14">
        <f t="shared" si="20"/>
        <v>0</v>
      </c>
    </row>
    <row r="1220" spans="1:9" s="2" customFormat="1" ht="14.25" hidden="1">
      <c r="A1220" s="11"/>
      <c r="B1220" s="11" t="s">
        <v>2607</v>
      </c>
      <c r="C1220" s="11" t="s">
        <v>2603</v>
      </c>
      <c r="D1220" s="8" t="s">
        <v>797</v>
      </c>
      <c r="E1220" s="8" t="s">
        <v>798</v>
      </c>
      <c r="F1220" s="8" t="s">
        <v>87</v>
      </c>
      <c r="G1220" s="14"/>
      <c r="H1220" s="15">
        <v>155</v>
      </c>
      <c r="I1220" s="14">
        <f t="shared" si="20"/>
        <v>0</v>
      </c>
    </row>
    <row r="1221" spans="1:9" s="2" customFormat="1" ht="14.25" hidden="1">
      <c r="A1221" s="11"/>
      <c r="B1221" s="11" t="s">
        <v>2607</v>
      </c>
      <c r="C1221" s="11" t="s">
        <v>2603</v>
      </c>
      <c r="D1221" s="8" t="s">
        <v>2135</v>
      </c>
      <c r="E1221" s="8" t="s">
        <v>2136</v>
      </c>
      <c r="F1221" s="8" t="s">
        <v>19</v>
      </c>
      <c r="G1221" s="14"/>
      <c r="H1221" s="15">
        <v>75</v>
      </c>
      <c r="I1221" s="14">
        <f t="shared" si="20"/>
        <v>0</v>
      </c>
    </row>
    <row r="1222" spans="1:9" s="2" customFormat="1" ht="14.25" hidden="1">
      <c r="A1222" s="11"/>
      <c r="B1222" s="11" t="s">
        <v>2607</v>
      </c>
      <c r="C1222" s="11" t="s">
        <v>2603</v>
      </c>
      <c r="D1222" s="8" t="s">
        <v>800</v>
      </c>
      <c r="E1222" s="8" t="s">
        <v>801</v>
      </c>
      <c r="F1222" s="8" t="s">
        <v>18</v>
      </c>
      <c r="G1222" s="14"/>
      <c r="H1222" s="15">
        <v>39.950000000000003</v>
      </c>
      <c r="I1222" s="14">
        <f t="shared" si="20"/>
        <v>0</v>
      </c>
    </row>
    <row r="1223" spans="1:9" s="2" customFormat="1" ht="14.25" hidden="1">
      <c r="A1223" s="11"/>
      <c r="B1223" s="11" t="s">
        <v>2607</v>
      </c>
      <c r="C1223" s="11" t="s">
        <v>2603</v>
      </c>
      <c r="D1223" s="8" t="s">
        <v>800</v>
      </c>
      <c r="E1223" s="8" t="s">
        <v>801</v>
      </c>
      <c r="F1223" s="8" t="s">
        <v>19</v>
      </c>
      <c r="G1223" s="14"/>
      <c r="H1223" s="15">
        <v>75</v>
      </c>
      <c r="I1223" s="14">
        <f t="shared" si="20"/>
        <v>0</v>
      </c>
    </row>
    <row r="1224" spans="1:9" s="2" customFormat="1" ht="14.25" hidden="1">
      <c r="A1224" s="11"/>
      <c r="B1224" s="11" t="s">
        <v>2607</v>
      </c>
      <c r="C1224" s="11" t="s">
        <v>2603</v>
      </c>
      <c r="D1224" s="8" t="s">
        <v>800</v>
      </c>
      <c r="E1224" s="8" t="s">
        <v>801</v>
      </c>
      <c r="F1224" s="8" t="s">
        <v>87</v>
      </c>
      <c r="G1224" s="14"/>
      <c r="H1224" s="15">
        <v>155</v>
      </c>
      <c r="I1224" s="14">
        <f t="shared" si="20"/>
        <v>0</v>
      </c>
    </row>
    <row r="1225" spans="1:9" s="2" customFormat="1" ht="14.25" hidden="1">
      <c r="A1225" s="11"/>
      <c r="B1225" s="11" t="s">
        <v>2607</v>
      </c>
      <c r="C1225" s="11" t="s">
        <v>2603</v>
      </c>
      <c r="D1225" s="8" t="s">
        <v>1807</v>
      </c>
      <c r="E1225" s="8" t="s">
        <v>799</v>
      </c>
      <c r="F1225" s="8" t="s">
        <v>19</v>
      </c>
      <c r="G1225" s="14"/>
      <c r="H1225" s="15">
        <v>75</v>
      </c>
      <c r="I1225" s="14">
        <f t="shared" si="20"/>
        <v>0</v>
      </c>
    </row>
    <row r="1226" spans="1:9" s="2" customFormat="1" ht="14.25" hidden="1">
      <c r="A1226" s="11"/>
      <c r="B1226" s="11" t="s">
        <v>2607</v>
      </c>
      <c r="C1226" s="11" t="s">
        <v>2603</v>
      </c>
      <c r="D1226" s="8" t="s">
        <v>1807</v>
      </c>
      <c r="E1226" s="8" t="s">
        <v>799</v>
      </c>
      <c r="F1226" s="8" t="s">
        <v>87</v>
      </c>
      <c r="G1226" s="14"/>
      <c r="H1226" s="15">
        <v>155</v>
      </c>
      <c r="I1226" s="14">
        <f t="shared" si="20"/>
        <v>0</v>
      </c>
    </row>
    <row r="1227" spans="1:9" s="2" customFormat="1" ht="14.25" hidden="1">
      <c r="A1227" s="11"/>
      <c r="B1227" s="11" t="s">
        <v>2607</v>
      </c>
      <c r="C1227" s="11" t="s">
        <v>2603</v>
      </c>
      <c r="D1227" s="8" t="s">
        <v>802</v>
      </c>
      <c r="E1227" s="8" t="s">
        <v>803</v>
      </c>
      <c r="F1227" s="8" t="s">
        <v>19</v>
      </c>
      <c r="G1227" s="14"/>
      <c r="H1227" s="15">
        <v>155</v>
      </c>
      <c r="I1227" s="14">
        <f t="shared" si="20"/>
        <v>0</v>
      </c>
    </row>
    <row r="1228" spans="1:9" s="2" customFormat="1" ht="14.25" hidden="1">
      <c r="A1228" s="11"/>
      <c r="B1228" s="11" t="s">
        <v>2607</v>
      </c>
      <c r="C1228" s="11" t="s">
        <v>2603</v>
      </c>
      <c r="D1228" s="8" t="s">
        <v>802</v>
      </c>
      <c r="E1228" s="8" t="s">
        <v>803</v>
      </c>
      <c r="F1228" s="8" t="s">
        <v>87</v>
      </c>
      <c r="G1228" s="14"/>
      <c r="H1228" s="15">
        <v>155</v>
      </c>
      <c r="I1228" s="14">
        <f t="shared" si="20"/>
        <v>0</v>
      </c>
    </row>
    <row r="1229" spans="1:9" s="2" customFormat="1" ht="14.25" hidden="1">
      <c r="A1229" s="11"/>
      <c r="B1229" s="11" t="s">
        <v>2607</v>
      </c>
      <c r="C1229" s="11" t="s">
        <v>2603</v>
      </c>
      <c r="D1229" s="8" t="s">
        <v>2137</v>
      </c>
      <c r="E1229" s="8" t="s">
        <v>2138</v>
      </c>
      <c r="F1229" s="8" t="s">
        <v>19</v>
      </c>
      <c r="G1229" s="14"/>
      <c r="H1229" s="15">
        <v>75</v>
      </c>
      <c r="I1229" s="14">
        <f t="shared" si="20"/>
        <v>0</v>
      </c>
    </row>
    <row r="1230" spans="1:9" s="2" customFormat="1" ht="14.25" hidden="1">
      <c r="A1230" s="11"/>
      <c r="B1230" s="11" t="s">
        <v>2607</v>
      </c>
      <c r="C1230" s="11" t="s">
        <v>2603</v>
      </c>
      <c r="D1230" s="8" t="s">
        <v>804</v>
      </c>
      <c r="E1230" s="8" t="s">
        <v>805</v>
      </c>
      <c r="F1230" s="8" t="s">
        <v>19</v>
      </c>
      <c r="G1230" s="14"/>
      <c r="H1230" s="15">
        <v>69.95</v>
      </c>
      <c r="I1230" s="14">
        <f t="shared" ref="I1230:I1293" si="21">H1230*G1230</f>
        <v>0</v>
      </c>
    </row>
    <row r="1231" spans="1:9" s="2" customFormat="1" ht="14.25" hidden="1">
      <c r="A1231" s="28">
        <v>5</v>
      </c>
      <c r="B1231" s="28" t="s">
        <v>2607</v>
      </c>
      <c r="C1231" s="28" t="s">
        <v>2604</v>
      </c>
      <c r="D1231" s="28" t="s">
        <v>1024</v>
      </c>
      <c r="E1231" s="28" t="s">
        <v>1025</v>
      </c>
      <c r="F1231" s="28" t="s">
        <v>17</v>
      </c>
      <c r="G1231" s="35"/>
      <c r="H1231" s="29">
        <v>13.95</v>
      </c>
      <c r="I1231" s="29">
        <f t="shared" si="21"/>
        <v>0</v>
      </c>
    </row>
    <row r="1232" spans="1:9" s="2" customFormat="1" ht="14.25" hidden="1">
      <c r="A1232" s="11"/>
      <c r="B1232" s="11" t="s">
        <v>2607</v>
      </c>
      <c r="C1232" s="11" t="s">
        <v>2603</v>
      </c>
      <c r="D1232" s="8" t="s">
        <v>808</v>
      </c>
      <c r="E1232" s="8" t="s">
        <v>809</v>
      </c>
      <c r="F1232" s="8" t="s">
        <v>18</v>
      </c>
      <c r="G1232" s="14"/>
      <c r="H1232" s="15">
        <v>26.95</v>
      </c>
      <c r="I1232" s="14">
        <f t="shared" si="21"/>
        <v>0</v>
      </c>
    </row>
    <row r="1233" spans="1:9" s="2" customFormat="1" ht="14.25" hidden="1">
      <c r="A1233" s="11"/>
      <c r="B1233" s="11" t="s">
        <v>2607</v>
      </c>
      <c r="C1233" s="11" t="s">
        <v>2603</v>
      </c>
      <c r="D1233" s="8" t="s">
        <v>808</v>
      </c>
      <c r="E1233" s="8" t="s">
        <v>809</v>
      </c>
      <c r="F1233" s="8" t="s">
        <v>19</v>
      </c>
      <c r="G1233" s="14"/>
      <c r="H1233" s="15">
        <v>39.950000000000003</v>
      </c>
      <c r="I1233" s="14">
        <f t="shared" si="21"/>
        <v>0</v>
      </c>
    </row>
    <row r="1234" spans="1:9" s="2" customFormat="1" ht="14.25" hidden="1">
      <c r="A1234" s="28">
        <v>10</v>
      </c>
      <c r="B1234" s="28" t="s">
        <v>2653</v>
      </c>
      <c r="C1234" s="28" t="s">
        <v>2654</v>
      </c>
      <c r="D1234" s="28" t="s">
        <v>2734</v>
      </c>
      <c r="E1234" s="28" t="s">
        <v>2735</v>
      </c>
      <c r="F1234" s="28" t="s">
        <v>17</v>
      </c>
      <c r="G1234" s="35"/>
      <c r="H1234" s="29">
        <v>13.95</v>
      </c>
      <c r="I1234" s="29">
        <f t="shared" si="21"/>
        <v>0</v>
      </c>
    </row>
    <row r="1235" spans="1:9" s="2" customFormat="1" ht="14.25" hidden="1">
      <c r="A1235" s="11"/>
      <c r="B1235" s="11" t="s">
        <v>2607</v>
      </c>
      <c r="C1235" s="11" t="s">
        <v>2603</v>
      </c>
      <c r="D1235" s="8" t="s">
        <v>810</v>
      </c>
      <c r="E1235" s="8" t="s">
        <v>811</v>
      </c>
      <c r="F1235" s="8" t="s">
        <v>87</v>
      </c>
      <c r="G1235" s="14"/>
      <c r="H1235" s="15">
        <v>155</v>
      </c>
      <c r="I1235" s="14">
        <f t="shared" si="21"/>
        <v>0</v>
      </c>
    </row>
    <row r="1236" spans="1:9" s="2" customFormat="1" ht="14.25" hidden="1">
      <c r="A1236" s="28">
        <v>5</v>
      </c>
      <c r="B1236" s="28" t="s">
        <v>2607</v>
      </c>
      <c r="C1236" s="28" t="s">
        <v>2604</v>
      </c>
      <c r="D1236" s="28" t="s">
        <v>1030</v>
      </c>
      <c r="E1236" s="28" t="s">
        <v>1031</v>
      </c>
      <c r="F1236" s="28" t="s">
        <v>17</v>
      </c>
      <c r="G1236" s="35"/>
      <c r="H1236" s="29">
        <v>13.95</v>
      </c>
      <c r="I1236" s="29">
        <f t="shared" si="21"/>
        <v>0</v>
      </c>
    </row>
    <row r="1237" spans="1:9" s="2" customFormat="1" ht="14.25" hidden="1">
      <c r="A1237" s="11"/>
      <c r="B1237" s="11" t="s">
        <v>2607</v>
      </c>
      <c r="C1237" s="11" t="s">
        <v>2603</v>
      </c>
      <c r="D1237" s="8" t="s">
        <v>806</v>
      </c>
      <c r="E1237" s="8" t="s">
        <v>807</v>
      </c>
      <c r="F1237" s="8" t="s">
        <v>18</v>
      </c>
      <c r="G1237" s="14"/>
      <c r="H1237" s="15">
        <v>26.95</v>
      </c>
      <c r="I1237" s="14">
        <f t="shared" si="21"/>
        <v>0</v>
      </c>
    </row>
    <row r="1238" spans="1:9" s="2" customFormat="1" ht="14.25" hidden="1">
      <c r="A1238" s="11"/>
      <c r="B1238" s="11" t="s">
        <v>2607</v>
      </c>
      <c r="C1238" s="11" t="s">
        <v>2603</v>
      </c>
      <c r="D1238" s="8" t="s">
        <v>806</v>
      </c>
      <c r="E1238" s="8" t="s">
        <v>807</v>
      </c>
      <c r="F1238" s="8" t="s">
        <v>19</v>
      </c>
      <c r="G1238" s="14"/>
      <c r="H1238" s="15">
        <v>39.950000000000003</v>
      </c>
      <c r="I1238" s="14">
        <f t="shared" si="21"/>
        <v>0</v>
      </c>
    </row>
    <row r="1239" spans="1:9" s="2" customFormat="1" ht="14.25" hidden="1">
      <c r="A1239" s="11"/>
      <c r="B1239" s="11" t="s">
        <v>2607</v>
      </c>
      <c r="C1239" s="11" t="s">
        <v>2603</v>
      </c>
      <c r="D1239" s="8" t="s">
        <v>806</v>
      </c>
      <c r="E1239" s="8" t="s">
        <v>807</v>
      </c>
      <c r="F1239" s="8" t="s">
        <v>87</v>
      </c>
      <c r="G1239" s="14"/>
      <c r="H1239" s="15">
        <v>155</v>
      </c>
      <c r="I1239" s="14">
        <f t="shared" si="21"/>
        <v>0</v>
      </c>
    </row>
    <row r="1240" spans="1:9" s="2" customFormat="1" ht="14.25" hidden="1">
      <c r="A1240" s="11"/>
      <c r="B1240" s="11" t="s">
        <v>2607</v>
      </c>
      <c r="C1240" s="11" t="s">
        <v>2603</v>
      </c>
      <c r="D1240" s="8" t="s">
        <v>1808</v>
      </c>
      <c r="E1240" s="8" t="s">
        <v>1809</v>
      </c>
      <c r="F1240" s="8" t="s">
        <v>18</v>
      </c>
      <c r="G1240" s="14"/>
      <c r="H1240" s="15">
        <v>26.95</v>
      </c>
      <c r="I1240" s="14">
        <f t="shared" si="21"/>
        <v>0</v>
      </c>
    </row>
    <row r="1241" spans="1:9" s="2" customFormat="1" ht="14.25" hidden="1">
      <c r="A1241" s="11"/>
      <c r="B1241" s="11" t="s">
        <v>2607</v>
      </c>
      <c r="C1241" s="11" t="s">
        <v>2603</v>
      </c>
      <c r="D1241" s="8" t="s">
        <v>1808</v>
      </c>
      <c r="E1241" s="8" t="s">
        <v>1809</v>
      </c>
      <c r="F1241" s="8" t="s">
        <v>19</v>
      </c>
      <c r="G1241" s="14"/>
      <c r="H1241" s="15">
        <v>39.950000000000003</v>
      </c>
      <c r="I1241" s="14">
        <f t="shared" si="21"/>
        <v>0</v>
      </c>
    </row>
    <row r="1242" spans="1:9" s="2" customFormat="1" ht="14.25" hidden="1">
      <c r="A1242" s="11"/>
      <c r="B1242" s="11" t="s">
        <v>2607</v>
      </c>
      <c r="C1242" s="11" t="s">
        <v>2603</v>
      </c>
      <c r="D1242" s="8" t="s">
        <v>2139</v>
      </c>
      <c r="E1242" s="8" t="s">
        <v>2140</v>
      </c>
      <c r="F1242" s="8" t="s">
        <v>13</v>
      </c>
      <c r="G1242" s="14"/>
      <c r="H1242" s="15">
        <v>155</v>
      </c>
      <c r="I1242" s="14">
        <f t="shared" si="21"/>
        <v>0</v>
      </c>
    </row>
    <row r="1243" spans="1:9" s="2" customFormat="1" ht="14.25" hidden="1">
      <c r="A1243" s="11"/>
      <c r="B1243" s="11" t="s">
        <v>2607</v>
      </c>
      <c r="C1243" s="11" t="s">
        <v>2603</v>
      </c>
      <c r="D1243" s="8" t="s">
        <v>2141</v>
      </c>
      <c r="E1243" s="8" t="s">
        <v>2142</v>
      </c>
      <c r="F1243" s="8" t="s">
        <v>19</v>
      </c>
      <c r="G1243" s="14"/>
      <c r="H1243" s="15">
        <v>69.95</v>
      </c>
      <c r="I1243" s="14">
        <f t="shared" si="21"/>
        <v>0</v>
      </c>
    </row>
    <row r="1244" spans="1:9" s="2" customFormat="1" ht="14.25" hidden="1">
      <c r="A1244" s="11"/>
      <c r="B1244" s="11" t="s">
        <v>2607</v>
      </c>
      <c r="C1244" s="11" t="s">
        <v>2603</v>
      </c>
      <c r="D1244" s="8" t="s">
        <v>2141</v>
      </c>
      <c r="E1244" s="8" t="s">
        <v>2142</v>
      </c>
      <c r="F1244" s="8" t="s">
        <v>87</v>
      </c>
      <c r="G1244" s="14"/>
      <c r="H1244" s="15">
        <v>155</v>
      </c>
      <c r="I1244" s="14">
        <f t="shared" si="21"/>
        <v>0</v>
      </c>
    </row>
    <row r="1245" spans="1:9" s="2" customFormat="1" ht="14.25" hidden="1">
      <c r="A1245" s="11"/>
      <c r="B1245" s="11" t="s">
        <v>2607</v>
      </c>
      <c r="C1245" s="11" t="s">
        <v>2603</v>
      </c>
      <c r="D1245" s="8" t="s">
        <v>1810</v>
      </c>
      <c r="E1245" s="8" t="s">
        <v>1811</v>
      </c>
      <c r="F1245" s="8" t="s">
        <v>19</v>
      </c>
      <c r="G1245" s="14"/>
      <c r="H1245" s="15">
        <v>155</v>
      </c>
      <c r="I1245" s="14">
        <f t="shared" si="21"/>
        <v>0</v>
      </c>
    </row>
    <row r="1246" spans="1:9" s="2" customFormat="1" ht="14.25" hidden="1">
      <c r="A1246" s="11"/>
      <c r="B1246" s="11" t="s">
        <v>2607</v>
      </c>
      <c r="C1246" s="11" t="s">
        <v>2603</v>
      </c>
      <c r="D1246" s="8" t="s">
        <v>812</v>
      </c>
      <c r="E1246" s="8" t="s">
        <v>813</v>
      </c>
      <c r="F1246" s="8" t="s">
        <v>17</v>
      </c>
      <c r="G1246" s="14"/>
      <c r="H1246" s="15">
        <v>19.95</v>
      </c>
      <c r="I1246" s="14">
        <f t="shared" si="21"/>
        <v>0</v>
      </c>
    </row>
    <row r="1247" spans="1:9" s="2" customFormat="1" ht="14.25" hidden="1">
      <c r="A1247" s="11"/>
      <c r="B1247" s="11" t="s">
        <v>2607</v>
      </c>
      <c r="C1247" s="11" t="s">
        <v>2603</v>
      </c>
      <c r="D1247" s="8" t="s">
        <v>812</v>
      </c>
      <c r="E1247" s="8" t="s">
        <v>813</v>
      </c>
      <c r="F1247" s="8" t="s">
        <v>18</v>
      </c>
      <c r="G1247" s="14"/>
      <c r="H1247" s="15">
        <v>26.95</v>
      </c>
      <c r="I1247" s="14">
        <f t="shared" si="21"/>
        <v>0</v>
      </c>
    </row>
    <row r="1248" spans="1:9" s="2" customFormat="1" ht="14.25" hidden="1">
      <c r="A1248" s="11"/>
      <c r="B1248" s="11" t="s">
        <v>2607</v>
      </c>
      <c r="C1248" s="11" t="s">
        <v>2603</v>
      </c>
      <c r="D1248" s="8" t="s">
        <v>812</v>
      </c>
      <c r="E1248" s="8" t="s">
        <v>813</v>
      </c>
      <c r="F1248" s="8" t="s">
        <v>19</v>
      </c>
      <c r="G1248" s="14"/>
      <c r="H1248" s="15">
        <v>39.950000000000003</v>
      </c>
      <c r="I1248" s="14">
        <f t="shared" si="21"/>
        <v>0</v>
      </c>
    </row>
    <row r="1249" spans="1:9" s="2" customFormat="1" ht="14.25" hidden="1">
      <c r="A1249" s="11"/>
      <c r="B1249" s="11" t="s">
        <v>2607</v>
      </c>
      <c r="C1249" s="11" t="s">
        <v>2603</v>
      </c>
      <c r="D1249" s="8" t="s">
        <v>812</v>
      </c>
      <c r="E1249" s="8" t="s">
        <v>813</v>
      </c>
      <c r="F1249" s="8" t="s">
        <v>87</v>
      </c>
      <c r="G1249" s="14"/>
      <c r="H1249" s="15">
        <v>155</v>
      </c>
      <c r="I1249" s="14">
        <f t="shared" si="21"/>
        <v>0</v>
      </c>
    </row>
    <row r="1250" spans="1:9" s="2" customFormat="1" ht="14.25" hidden="1">
      <c r="A1250" s="11"/>
      <c r="B1250" s="11" t="s">
        <v>2607</v>
      </c>
      <c r="C1250" s="11" t="s">
        <v>2603</v>
      </c>
      <c r="D1250" s="8" t="s">
        <v>2143</v>
      </c>
      <c r="E1250" s="8" t="s">
        <v>1610</v>
      </c>
      <c r="F1250" s="8" t="s">
        <v>18</v>
      </c>
      <c r="G1250" s="14"/>
      <c r="H1250" s="15">
        <v>26.95</v>
      </c>
      <c r="I1250" s="14">
        <f t="shared" si="21"/>
        <v>0</v>
      </c>
    </row>
    <row r="1251" spans="1:9" s="2" customFormat="1" ht="14.25" hidden="1">
      <c r="A1251" s="11"/>
      <c r="B1251" s="11" t="s">
        <v>2607</v>
      </c>
      <c r="C1251" s="11" t="s">
        <v>2603</v>
      </c>
      <c r="D1251" s="8" t="s">
        <v>2143</v>
      </c>
      <c r="E1251" s="8" t="s">
        <v>1610</v>
      </c>
      <c r="F1251" s="8" t="s">
        <v>19</v>
      </c>
      <c r="G1251" s="14"/>
      <c r="H1251" s="15">
        <v>39.950000000000003</v>
      </c>
      <c r="I1251" s="14">
        <f t="shared" si="21"/>
        <v>0</v>
      </c>
    </row>
    <row r="1252" spans="1:9" s="2" customFormat="1" ht="14.25" hidden="1">
      <c r="A1252" s="11"/>
      <c r="B1252" s="11" t="s">
        <v>2607</v>
      </c>
      <c r="C1252" s="11" t="s">
        <v>2603</v>
      </c>
      <c r="D1252" s="8" t="s">
        <v>2144</v>
      </c>
      <c r="E1252" s="8" t="s">
        <v>2145</v>
      </c>
      <c r="F1252" s="8" t="s">
        <v>19</v>
      </c>
      <c r="G1252" s="14"/>
      <c r="H1252" s="15">
        <v>75</v>
      </c>
      <c r="I1252" s="14">
        <f t="shared" si="21"/>
        <v>0</v>
      </c>
    </row>
    <row r="1253" spans="1:9" s="2" customFormat="1" ht="14.25" hidden="1">
      <c r="A1253" s="11"/>
      <c r="B1253" s="11" t="s">
        <v>2607</v>
      </c>
      <c r="C1253" s="11" t="s">
        <v>2603</v>
      </c>
      <c r="D1253" s="8" t="s">
        <v>2144</v>
      </c>
      <c r="E1253" s="8" t="s">
        <v>2145</v>
      </c>
      <c r="F1253" s="8" t="s">
        <v>87</v>
      </c>
      <c r="G1253" s="14"/>
      <c r="H1253" s="15">
        <v>155</v>
      </c>
      <c r="I1253" s="14">
        <f t="shared" si="21"/>
        <v>0</v>
      </c>
    </row>
    <row r="1254" spans="1:9" s="2" customFormat="1" ht="14.25" hidden="1">
      <c r="A1254" s="11"/>
      <c r="B1254" s="11" t="s">
        <v>2607</v>
      </c>
      <c r="C1254" s="11" t="s">
        <v>2603</v>
      </c>
      <c r="D1254" s="8" t="s">
        <v>2146</v>
      </c>
      <c r="E1254" s="8" t="s">
        <v>2147</v>
      </c>
      <c r="F1254" s="8" t="s">
        <v>19</v>
      </c>
      <c r="G1254" s="14"/>
      <c r="H1254" s="15">
        <v>75</v>
      </c>
      <c r="I1254" s="14">
        <f t="shared" si="21"/>
        <v>0</v>
      </c>
    </row>
    <row r="1255" spans="1:9" s="2" customFormat="1" ht="14.25" hidden="1">
      <c r="A1255" s="11"/>
      <c r="B1255" s="11" t="s">
        <v>2607</v>
      </c>
      <c r="C1255" s="11" t="s">
        <v>2603</v>
      </c>
      <c r="D1255" s="8" t="s">
        <v>1812</v>
      </c>
      <c r="E1255" s="8" t="s">
        <v>1813</v>
      </c>
      <c r="F1255" s="8" t="s">
        <v>17</v>
      </c>
      <c r="G1255" s="14"/>
      <c r="H1255" s="15">
        <v>19.95</v>
      </c>
      <c r="I1255" s="14">
        <f t="shared" si="21"/>
        <v>0</v>
      </c>
    </row>
    <row r="1256" spans="1:9" s="2" customFormat="1" ht="14.25" hidden="1">
      <c r="A1256" s="11"/>
      <c r="B1256" s="11" t="s">
        <v>2607</v>
      </c>
      <c r="C1256" s="11" t="s">
        <v>2603</v>
      </c>
      <c r="D1256" s="8" t="s">
        <v>1812</v>
      </c>
      <c r="E1256" s="8" t="s">
        <v>1813</v>
      </c>
      <c r="F1256" s="8" t="s">
        <v>18</v>
      </c>
      <c r="G1256" s="14"/>
      <c r="H1256" s="15">
        <v>26.95</v>
      </c>
      <c r="I1256" s="14">
        <f t="shared" si="21"/>
        <v>0</v>
      </c>
    </row>
    <row r="1257" spans="1:9" s="2" customFormat="1" ht="14.25" hidden="1">
      <c r="A1257" s="11"/>
      <c r="B1257" s="11" t="s">
        <v>2607</v>
      </c>
      <c r="C1257" s="11" t="s">
        <v>2603</v>
      </c>
      <c r="D1257" s="8" t="s">
        <v>1812</v>
      </c>
      <c r="E1257" s="8" t="s">
        <v>1813</v>
      </c>
      <c r="F1257" s="8" t="s">
        <v>19</v>
      </c>
      <c r="G1257" s="14"/>
      <c r="H1257" s="15">
        <v>39.950000000000003</v>
      </c>
      <c r="I1257" s="14">
        <f t="shared" si="21"/>
        <v>0</v>
      </c>
    </row>
    <row r="1258" spans="1:9" s="2" customFormat="1" ht="14.25" hidden="1">
      <c r="A1258" s="28">
        <v>5</v>
      </c>
      <c r="B1258" s="28" t="s">
        <v>2607</v>
      </c>
      <c r="C1258" s="28" t="s">
        <v>2604</v>
      </c>
      <c r="D1258" s="28" t="s">
        <v>1036</v>
      </c>
      <c r="E1258" s="28" t="s">
        <v>1037</v>
      </c>
      <c r="F1258" s="28" t="s">
        <v>17</v>
      </c>
      <c r="G1258" s="35"/>
      <c r="H1258" s="29">
        <v>13.95</v>
      </c>
      <c r="I1258" s="29">
        <f t="shared" si="21"/>
        <v>0</v>
      </c>
    </row>
    <row r="1259" spans="1:9" s="2" customFormat="1" ht="14.25" hidden="1">
      <c r="A1259" s="11"/>
      <c r="B1259" s="11" t="s">
        <v>2607</v>
      </c>
      <c r="C1259" s="11" t="s">
        <v>2603</v>
      </c>
      <c r="D1259" s="8" t="s">
        <v>2148</v>
      </c>
      <c r="E1259" s="8" t="s">
        <v>2149</v>
      </c>
      <c r="F1259" s="8" t="s">
        <v>19</v>
      </c>
      <c r="G1259" s="14"/>
      <c r="H1259" s="15">
        <v>75</v>
      </c>
      <c r="I1259" s="14">
        <f t="shared" si="21"/>
        <v>0</v>
      </c>
    </row>
    <row r="1260" spans="1:9" s="2" customFormat="1" ht="14.25" hidden="1">
      <c r="A1260" s="11"/>
      <c r="B1260" s="11" t="s">
        <v>2607</v>
      </c>
      <c r="C1260" s="11" t="s">
        <v>2603</v>
      </c>
      <c r="D1260" s="8" t="s">
        <v>814</v>
      </c>
      <c r="E1260" s="8" t="s">
        <v>815</v>
      </c>
      <c r="F1260" s="8" t="s">
        <v>19</v>
      </c>
      <c r="G1260" s="14"/>
      <c r="H1260" s="15">
        <v>75</v>
      </c>
      <c r="I1260" s="14">
        <f t="shared" si="21"/>
        <v>0</v>
      </c>
    </row>
    <row r="1261" spans="1:9" s="2" customFormat="1" ht="14.25" hidden="1">
      <c r="A1261" s="11"/>
      <c r="B1261" s="11" t="s">
        <v>2607</v>
      </c>
      <c r="C1261" s="11" t="s">
        <v>2603</v>
      </c>
      <c r="D1261" s="8" t="s">
        <v>814</v>
      </c>
      <c r="E1261" s="8" t="s">
        <v>815</v>
      </c>
      <c r="F1261" s="8" t="s">
        <v>13</v>
      </c>
      <c r="G1261" s="14"/>
      <c r="H1261" s="15">
        <v>155</v>
      </c>
      <c r="I1261" s="14">
        <f t="shared" si="21"/>
        <v>0</v>
      </c>
    </row>
    <row r="1262" spans="1:9" s="2" customFormat="1" ht="14.25" hidden="1">
      <c r="A1262" s="28">
        <v>5</v>
      </c>
      <c r="B1262" s="28" t="s">
        <v>2607</v>
      </c>
      <c r="C1262" s="28" t="s">
        <v>2604</v>
      </c>
      <c r="D1262" s="28" t="s">
        <v>2263</v>
      </c>
      <c r="E1262" s="28" t="s">
        <v>2264</v>
      </c>
      <c r="F1262" s="28" t="s">
        <v>17</v>
      </c>
      <c r="G1262" s="35"/>
      <c r="H1262" s="29">
        <v>13.95</v>
      </c>
      <c r="I1262" s="29">
        <f t="shared" si="21"/>
        <v>0</v>
      </c>
    </row>
    <row r="1263" spans="1:9" s="2" customFormat="1" ht="14.25" hidden="1">
      <c r="A1263" s="11"/>
      <c r="B1263" s="11" t="s">
        <v>2607</v>
      </c>
      <c r="C1263" s="11" t="s">
        <v>2603</v>
      </c>
      <c r="D1263" s="8" t="s">
        <v>2150</v>
      </c>
      <c r="E1263" s="8" t="s">
        <v>2151</v>
      </c>
      <c r="F1263" s="8" t="s">
        <v>87</v>
      </c>
      <c r="G1263" s="14"/>
      <c r="H1263" s="15">
        <v>155</v>
      </c>
      <c r="I1263" s="14">
        <f t="shared" si="21"/>
        <v>0</v>
      </c>
    </row>
    <row r="1264" spans="1:9" s="2" customFormat="1" ht="14.25" hidden="1">
      <c r="A1264" s="28">
        <v>5</v>
      </c>
      <c r="B1264" s="28" t="s">
        <v>2607</v>
      </c>
      <c r="C1264" s="28" t="s">
        <v>2604</v>
      </c>
      <c r="D1264" s="28" t="s">
        <v>2640</v>
      </c>
      <c r="E1264" s="28" t="s">
        <v>2641</v>
      </c>
      <c r="F1264" s="28" t="s">
        <v>17</v>
      </c>
      <c r="G1264" s="35"/>
      <c r="H1264" s="29">
        <v>13.95</v>
      </c>
      <c r="I1264" s="29">
        <f t="shared" si="21"/>
        <v>0</v>
      </c>
    </row>
    <row r="1265" spans="1:9" s="2" customFormat="1" ht="14.25" hidden="1">
      <c r="A1265" s="28">
        <v>10</v>
      </c>
      <c r="B1265" s="28" t="s">
        <v>2607</v>
      </c>
      <c r="C1265" s="28" t="s">
        <v>2604</v>
      </c>
      <c r="D1265" s="28" t="s">
        <v>1038</v>
      </c>
      <c r="E1265" s="28" t="s">
        <v>1039</v>
      </c>
      <c r="F1265" s="28" t="s">
        <v>17</v>
      </c>
      <c r="G1265" s="35"/>
      <c r="H1265" s="29">
        <v>13.95</v>
      </c>
      <c r="I1265" s="29">
        <f t="shared" si="21"/>
        <v>0</v>
      </c>
    </row>
    <row r="1266" spans="1:9" s="2" customFormat="1" ht="14.25" hidden="1">
      <c r="A1266" s="11"/>
      <c r="B1266" s="11" t="s">
        <v>2607</v>
      </c>
      <c r="C1266" s="11" t="s">
        <v>2603</v>
      </c>
      <c r="D1266" s="8" t="s">
        <v>818</v>
      </c>
      <c r="E1266" s="8" t="s">
        <v>819</v>
      </c>
      <c r="F1266" s="8" t="s">
        <v>87</v>
      </c>
      <c r="G1266" s="14"/>
      <c r="H1266" s="15">
        <v>155</v>
      </c>
      <c r="I1266" s="14">
        <f t="shared" si="21"/>
        <v>0</v>
      </c>
    </row>
    <row r="1267" spans="1:9" s="2" customFormat="1" ht="14.25" hidden="1">
      <c r="A1267" s="11"/>
      <c r="B1267" s="11" t="s">
        <v>2607</v>
      </c>
      <c r="C1267" s="11" t="s">
        <v>2603</v>
      </c>
      <c r="D1267" s="8" t="s">
        <v>820</v>
      </c>
      <c r="E1267" s="8" t="s">
        <v>821</v>
      </c>
      <c r="F1267" s="8" t="s">
        <v>17</v>
      </c>
      <c r="G1267" s="14"/>
      <c r="H1267" s="15">
        <v>19.95</v>
      </c>
      <c r="I1267" s="14">
        <f t="shared" si="21"/>
        <v>0</v>
      </c>
    </row>
    <row r="1268" spans="1:9" s="2" customFormat="1" ht="14.25" hidden="1">
      <c r="A1268" s="11"/>
      <c r="B1268" s="11" t="s">
        <v>2607</v>
      </c>
      <c r="C1268" s="11" t="s">
        <v>2603</v>
      </c>
      <c r="D1268" s="8" t="s">
        <v>820</v>
      </c>
      <c r="E1268" s="8" t="s">
        <v>821</v>
      </c>
      <c r="F1268" s="8" t="s">
        <v>18</v>
      </c>
      <c r="G1268" s="14"/>
      <c r="H1268" s="15">
        <v>26.95</v>
      </c>
      <c r="I1268" s="14">
        <f t="shared" si="21"/>
        <v>0</v>
      </c>
    </row>
    <row r="1269" spans="1:9" s="2" customFormat="1" ht="14.25" hidden="1">
      <c r="A1269" s="11"/>
      <c r="B1269" s="11" t="s">
        <v>2607</v>
      </c>
      <c r="C1269" s="11" t="s">
        <v>2603</v>
      </c>
      <c r="D1269" s="8" t="s">
        <v>820</v>
      </c>
      <c r="E1269" s="8" t="s">
        <v>821</v>
      </c>
      <c r="F1269" s="8" t="s">
        <v>19</v>
      </c>
      <c r="G1269" s="14"/>
      <c r="H1269" s="15">
        <v>39.950000000000003</v>
      </c>
      <c r="I1269" s="14">
        <f t="shared" si="21"/>
        <v>0</v>
      </c>
    </row>
    <row r="1270" spans="1:9" s="2" customFormat="1" ht="14.25" hidden="1">
      <c r="A1270" s="11"/>
      <c r="B1270" s="11" t="s">
        <v>2607</v>
      </c>
      <c r="C1270" s="11" t="s">
        <v>2603</v>
      </c>
      <c r="D1270" s="8" t="s">
        <v>820</v>
      </c>
      <c r="E1270" s="8" t="s">
        <v>821</v>
      </c>
      <c r="F1270" s="8" t="s">
        <v>682</v>
      </c>
      <c r="G1270" s="14"/>
      <c r="H1270" s="15">
        <v>199</v>
      </c>
      <c r="I1270" s="14">
        <f t="shared" si="21"/>
        <v>0</v>
      </c>
    </row>
    <row r="1271" spans="1:9" s="2" customFormat="1" ht="14.25" hidden="1">
      <c r="A1271" s="11"/>
      <c r="B1271" s="11" t="s">
        <v>2607</v>
      </c>
      <c r="C1271" s="11" t="s">
        <v>2603</v>
      </c>
      <c r="D1271" s="8" t="s">
        <v>820</v>
      </c>
      <c r="E1271" s="8" t="s">
        <v>821</v>
      </c>
      <c r="F1271" s="8" t="s">
        <v>87</v>
      </c>
      <c r="G1271" s="14"/>
      <c r="H1271" s="15">
        <v>155</v>
      </c>
      <c r="I1271" s="14">
        <f t="shared" si="21"/>
        <v>0</v>
      </c>
    </row>
    <row r="1272" spans="1:9" s="2" customFormat="1" ht="14.25" hidden="1">
      <c r="A1272" s="11"/>
      <c r="B1272" s="11" t="s">
        <v>2607</v>
      </c>
      <c r="C1272" s="11" t="s">
        <v>2603</v>
      </c>
      <c r="D1272" s="8" t="s">
        <v>820</v>
      </c>
      <c r="E1272" s="8" t="s">
        <v>821</v>
      </c>
      <c r="F1272" s="8" t="s">
        <v>822</v>
      </c>
      <c r="G1272" s="14"/>
      <c r="H1272" s="15">
        <v>270</v>
      </c>
      <c r="I1272" s="14">
        <f t="shared" si="21"/>
        <v>0</v>
      </c>
    </row>
    <row r="1273" spans="1:9" s="2" customFormat="1" ht="14.25" hidden="1">
      <c r="A1273" s="11"/>
      <c r="B1273" s="11" t="s">
        <v>2607</v>
      </c>
      <c r="C1273" s="11" t="s">
        <v>2603</v>
      </c>
      <c r="D1273" s="8" t="s">
        <v>820</v>
      </c>
      <c r="E1273" s="8" t="s">
        <v>821</v>
      </c>
      <c r="F1273" s="8" t="s">
        <v>739</v>
      </c>
      <c r="G1273" s="14"/>
      <c r="H1273" s="15">
        <v>199</v>
      </c>
      <c r="I1273" s="14">
        <f t="shared" si="21"/>
        <v>0</v>
      </c>
    </row>
    <row r="1274" spans="1:9" s="2" customFormat="1" ht="14.25" hidden="1">
      <c r="A1274" s="11"/>
      <c r="B1274" s="11" t="s">
        <v>2607</v>
      </c>
      <c r="C1274" s="11" t="s">
        <v>2603</v>
      </c>
      <c r="D1274" s="8" t="s">
        <v>823</v>
      </c>
      <c r="E1274" s="8" t="s">
        <v>824</v>
      </c>
      <c r="F1274" s="8" t="s">
        <v>19</v>
      </c>
      <c r="G1274" s="14"/>
      <c r="H1274" s="15">
        <v>75</v>
      </c>
      <c r="I1274" s="14">
        <f t="shared" si="21"/>
        <v>0</v>
      </c>
    </row>
    <row r="1275" spans="1:9" s="2" customFormat="1" ht="14.25" hidden="1">
      <c r="A1275" s="11"/>
      <c r="B1275" s="11" t="s">
        <v>2607</v>
      </c>
      <c r="C1275" s="11" t="s">
        <v>2603</v>
      </c>
      <c r="D1275" s="8" t="s">
        <v>823</v>
      </c>
      <c r="E1275" s="8" t="s">
        <v>824</v>
      </c>
      <c r="F1275" s="8" t="s">
        <v>13</v>
      </c>
      <c r="G1275" s="14"/>
      <c r="H1275" s="15">
        <v>155</v>
      </c>
      <c r="I1275" s="14">
        <f t="shared" si="21"/>
        <v>0</v>
      </c>
    </row>
    <row r="1276" spans="1:9" s="2" customFormat="1" ht="14.25" hidden="1">
      <c r="A1276" s="11"/>
      <c r="B1276" s="11" t="s">
        <v>2607</v>
      </c>
      <c r="C1276" s="11" t="s">
        <v>2603</v>
      </c>
      <c r="D1276" s="8" t="s">
        <v>823</v>
      </c>
      <c r="E1276" s="8" t="s">
        <v>824</v>
      </c>
      <c r="F1276" s="8" t="s">
        <v>14</v>
      </c>
      <c r="G1276" s="14"/>
      <c r="H1276" s="15">
        <v>155</v>
      </c>
      <c r="I1276" s="14">
        <f t="shared" si="21"/>
        <v>0</v>
      </c>
    </row>
    <row r="1277" spans="1:9" s="2" customFormat="1" ht="14.25" hidden="1">
      <c r="A1277" s="11"/>
      <c r="B1277" s="11" t="s">
        <v>2607</v>
      </c>
      <c r="C1277" s="11" t="s">
        <v>2603</v>
      </c>
      <c r="D1277" s="8" t="s">
        <v>825</v>
      </c>
      <c r="E1277" s="8" t="s">
        <v>826</v>
      </c>
      <c r="F1277" s="8" t="s">
        <v>19</v>
      </c>
      <c r="G1277" s="14"/>
      <c r="H1277" s="15">
        <v>75</v>
      </c>
      <c r="I1277" s="14">
        <f t="shared" si="21"/>
        <v>0</v>
      </c>
    </row>
    <row r="1278" spans="1:9" s="2" customFormat="1" ht="14.25" hidden="1">
      <c r="A1278" s="11"/>
      <c r="B1278" s="11" t="s">
        <v>2607</v>
      </c>
      <c r="C1278" s="11" t="s">
        <v>2603</v>
      </c>
      <c r="D1278" s="8" t="s">
        <v>825</v>
      </c>
      <c r="E1278" s="8" t="s">
        <v>826</v>
      </c>
      <c r="F1278" s="8" t="s">
        <v>87</v>
      </c>
      <c r="G1278" s="14"/>
      <c r="H1278" s="15">
        <v>155</v>
      </c>
      <c r="I1278" s="14">
        <f t="shared" si="21"/>
        <v>0</v>
      </c>
    </row>
    <row r="1279" spans="1:9" s="2" customFormat="1" ht="14.25" hidden="1">
      <c r="A1279" s="11"/>
      <c r="B1279" s="11" t="s">
        <v>2607</v>
      </c>
      <c r="C1279" s="11" t="s">
        <v>2603</v>
      </c>
      <c r="D1279" s="8" t="s">
        <v>827</v>
      </c>
      <c r="E1279" s="8" t="s">
        <v>828</v>
      </c>
      <c r="F1279" s="8" t="s">
        <v>19</v>
      </c>
      <c r="G1279" s="14"/>
      <c r="H1279" s="15">
        <v>75</v>
      </c>
      <c r="I1279" s="14">
        <f t="shared" si="21"/>
        <v>0</v>
      </c>
    </row>
    <row r="1280" spans="1:9" s="2" customFormat="1" ht="14.25" hidden="1">
      <c r="A1280" s="11"/>
      <c r="B1280" s="11" t="s">
        <v>2607</v>
      </c>
      <c r="C1280" s="11" t="s">
        <v>2603</v>
      </c>
      <c r="D1280" s="8" t="s">
        <v>827</v>
      </c>
      <c r="E1280" s="8" t="s">
        <v>828</v>
      </c>
      <c r="F1280" s="8" t="s">
        <v>13</v>
      </c>
      <c r="G1280" s="14"/>
      <c r="H1280" s="15">
        <v>75</v>
      </c>
      <c r="I1280" s="14">
        <f t="shared" si="21"/>
        <v>0</v>
      </c>
    </row>
    <row r="1281" spans="1:9" s="2" customFormat="1" ht="14.25" hidden="1">
      <c r="A1281" s="11"/>
      <c r="B1281" s="11" t="s">
        <v>2607</v>
      </c>
      <c r="C1281" s="11" t="s">
        <v>2603</v>
      </c>
      <c r="D1281" s="8" t="s">
        <v>829</v>
      </c>
      <c r="E1281" s="8" t="s">
        <v>830</v>
      </c>
      <c r="F1281" s="8" t="s">
        <v>822</v>
      </c>
      <c r="G1281" s="14"/>
      <c r="H1281" s="15">
        <v>299</v>
      </c>
      <c r="I1281" s="14">
        <f t="shared" si="21"/>
        <v>0</v>
      </c>
    </row>
    <row r="1282" spans="1:9" s="2" customFormat="1" ht="14.25" hidden="1">
      <c r="A1282" s="11"/>
      <c r="B1282" s="11" t="s">
        <v>2607</v>
      </c>
      <c r="C1282" s="11" t="s">
        <v>2603</v>
      </c>
      <c r="D1282" s="8" t="s">
        <v>831</v>
      </c>
      <c r="E1282" s="8" t="s">
        <v>832</v>
      </c>
      <c r="F1282" s="8" t="s">
        <v>17</v>
      </c>
      <c r="G1282" s="14"/>
      <c r="H1282" s="15">
        <v>19.95</v>
      </c>
      <c r="I1282" s="14">
        <f t="shared" si="21"/>
        <v>0</v>
      </c>
    </row>
    <row r="1283" spans="1:9" s="2" customFormat="1" ht="14.25" hidden="1">
      <c r="A1283" s="11"/>
      <c r="B1283" s="11" t="s">
        <v>2607</v>
      </c>
      <c r="C1283" s="11" t="s">
        <v>2603</v>
      </c>
      <c r="D1283" s="8" t="s">
        <v>831</v>
      </c>
      <c r="E1283" s="8" t="s">
        <v>832</v>
      </c>
      <c r="F1283" s="8" t="s">
        <v>18</v>
      </c>
      <c r="G1283" s="14"/>
      <c r="H1283" s="15">
        <v>26.95</v>
      </c>
      <c r="I1283" s="14">
        <f t="shared" si="21"/>
        <v>0</v>
      </c>
    </row>
    <row r="1284" spans="1:9" s="2" customFormat="1" ht="14.25" hidden="1">
      <c r="A1284" s="11"/>
      <c r="B1284" s="11" t="s">
        <v>2607</v>
      </c>
      <c r="C1284" s="11" t="s">
        <v>2603</v>
      </c>
      <c r="D1284" s="8" t="s">
        <v>831</v>
      </c>
      <c r="E1284" s="8" t="s">
        <v>832</v>
      </c>
      <c r="F1284" s="8" t="s">
        <v>19</v>
      </c>
      <c r="G1284" s="14"/>
      <c r="H1284" s="15">
        <v>39.950000000000003</v>
      </c>
      <c r="I1284" s="14">
        <f t="shared" si="21"/>
        <v>0</v>
      </c>
    </row>
    <row r="1285" spans="1:9" s="2" customFormat="1" ht="14.25" hidden="1">
      <c r="A1285" s="11"/>
      <c r="B1285" s="11" t="s">
        <v>2607</v>
      </c>
      <c r="C1285" s="11" t="s">
        <v>2603</v>
      </c>
      <c r="D1285" s="8" t="s">
        <v>831</v>
      </c>
      <c r="E1285" s="8" t="s">
        <v>832</v>
      </c>
      <c r="F1285" s="8" t="s">
        <v>87</v>
      </c>
      <c r="G1285" s="14"/>
      <c r="H1285" s="15">
        <v>155</v>
      </c>
      <c r="I1285" s="14">
        <f t="shared" si="21"/>
        <v>0</v>
      </c>
    </row>
    <row r="1286" spans="1:9" s="2" customFormat="1" ht="14.25" hidden="1">
      <c r="A1286" s="11"/>
      <c r="B1286" s="11" t="s">
        <v>2607</v>
      </c>
      <c r="C1286" s="11" t="s">
        <v>2603</v>
      </c>
      <c r="D1286" s="8" t="s">
        <v>2152</v>
      </c>
      <c r="E1286" s="8" t="s">
        <v>2153</v>
      </c>
      <c r="F1286" s="8" t="s">
        <v>18</v>
      </c>
      <c r="G1286" s="14"/>
      <c r="H1286" s="15">
        <v>39.950000000000003</v>
      </c>
      <c r="I1286" s="14">
        <f t="shared" si="21"/>
        <v>0</v>
      </c>
    </row>
    <row r="1287" spans="1:9" s="2" customFormat="1" ht="14.25" hidden="1">
      <c r="A1287" s="11"/>
      <c r="B1287" s="11" t="s">
        <v>2607</v>
      </c>
      <c r="C1287" s="11" t="s">
        <v>2603</v>
      </c>
      <c r="D1287" s="8" t="s">
        <v>2152</v>
      </c>
      <c r="E1287" s="8" t="s">
        <v>2153</v>
      </c>
      <c r="F1287" s="8" t="s">
        <v>19</v>
      </c>
      <c r="G1287" s="14"/>
      <c r="H1287" s="15">
        <v>49.95</v>
      </c>
      <c r="I1287" s="14">
        <f t="shared" si="21"/>
        <v>0</v>
      </c>
    </row>
    <row r="1288" spans="1:9" s="2" customFormat="1" ht="14.25" hidden="1">
      <c r="A1288" s="11"/>
      <c r="B1288" s="11" t="s">
        <v>2607</v>
      </c>
      <c r="C1288" s="11" t="s">
        <v>2603</v>
      </c>
      <c r="D1288" s="8" t="s">
        <v>1611</v>
      </c>
      <c r="E1288" s="8" t="s">
        <v>1612</v>
      </c>
      <c r="F1288" s="8" t="s">
        <v>17</v>
      </c>
      <c r="G1288" s="14"/>
      <c r="H1288" s="15">
        <v>19.95</v>
      </c>
      <c r="I1288" s="14">
        <f t="shared" si="21"/>
        <v>0</v>
      </c>
    </row>
    <row r="1289" spans="1:9" s="2" customFormat="1" ht="14.25" hidden="1">
      <c r="A1289" s="11"/>
      <c r="B1289" s="11" t="s">
        <v>2607</v>
      </c>
      <c r="C1289" s="11" t="s">
        <v>2603</v>
      </c>
      <c r="D1289" s="8" t="s">
        <v>1611</v>
      </c>
      <c r="E1289" s="8" t="s">
        <v>1612</v>
      </c>
      <c r="F1289" s="8" t="s">
        <v>18</v>
      </c>
      <c r="G1289" s="14"/>
      <c r="H1289" s="15">
        <v>26.95</v>
      </c>
      <c r="I1289" s="14">
        <f t="shared" si="21"/>
        <v>0</v>
      </c>
    </row>
    <row r="1290" spans="1:9" s="2" customFormat="1" ht="14.25" hidden="1">
      <c r="A1290" s="11"/>
      <c r="B1290" s="11" t="s">
        <v>2607</v>
      </c>
      <c r="C1290" s="11" t="s">
        <v>2603</v>
      </c>
      <c r="D1290" s="8" t="s">
        <v>1611</v>
      </c>
      <c r="E1290" s="8" t="s">
        <v>1612</v>
      </c>
      <c r="F1290" s="8" t="s">
        <v>19</v>
      </c>
      <c r="G1290" s="14"/>
      <c r="H1290" s="15">
        <v>39.950000000000003</v>
      </c>
      <c r="I1290" s="14">
        <f t="shared" si="21"/>
        <v>0</v>
      </c>
    </row>
    <row r="1291" spans="1:9" s="2" customFormat="1" ht="14.25" hidden="1">
      <c r="A1291" s="11"/>
      <c r="B1291" s="11" t="s">
        <v>2607</v>
      </c>
      <c r="C1291" s="11" t="s">
        <v>2603</v>
      </c>
      <c r="D1291" s="8" t="s">
        <v>833</v>
      </c>
      <c r="E1291" s="8" t="s">
        <v>834</v>
      </c>
      <c r="F1291" s="8" t="s">
        <v>17</v>
      </c>
      <c r="G1291" s="14"/>
      <c r="H1291" s="15">
        <v>19.95</v>
      </c>
      <c r="I1291" s="14">
        <f t="shared" si="21"/>
        <v>0</v>
      </c>
    </row>
    <row r="1292" spans="1:9" s="2" customFormat="1" ht="14.25" hidden="1">
      <c r="A1292" s="11"/>
      <c r="B1292" s="11" t="s">
        <v>2607</v>
      </c>
      <c r="C1292" s="11" t="s">
        <v>2603</v>
      </c>
      <c r="D1292" s="8" t="s">
        <v>833</v>
      </c>
      <c r="E1292" s="8" t="s">
        <v>834</v>
      </c>
      <c r="F1292" s="8" t="s">
        <v>18</v>
      </c>
      <c r="G1292" s="14"/>
      <c r="H1292" s="15">
        <v>26.95</v>
      </c>
      <c r="I1292" s="14">
        <f t="shared" si="21"/>
        <v>0</v>
      </c>
    </row>
    <row r="1293" spans="1:9" s="2" customFormat="1" ht="14.25" hidden="1">
      <c r="A1293" s="11"/>
      <c r="B1293" s="11" t="s">
        <v>2607</v>
      </c>
      <c r="C1293" s="11" t="s">
        <v>2603</v>
      </c>
      <c r="D1293" s="8" t="s">
        <v>833</v>
      </c>
      <c r="E1293" s="8" t="s">
        <v>834</v>
      </c>
      <c r="F1293" s="8" t="s">
        <v>19</v>
      </c>
      <c r="G1293" s="14"/>
      <c r="H1293" s="15">
        <v>39.950000000000003</v>
      </c>
      <c r="I1293" s="14">
        <f t="shared" si="21"/>
        <v>0</v>
      </c>
    </row>
    <row r="1294" spans="1:9" s="2" customFormat="1" ht="14.25" hidden="1">
      <c r="A1294" s="11"/>
      <c r="B1294" s="11" t="s">
        <v>2607</v>
      </c>
      <c r="C1294" s="11" t="s">
        <v>2603</v>
      </c>
      <c r="D1294" s="8" t="s">
        <v>2154</v>
      </c>
      <c r="E1294" s="8" t="s">
        <v>2155</v>
      </c>
      <c r="F1294" s="8" t="s">
        <v>18</v>
      </c>
      <c r="G1294" s="14"/>
      <c r="H1294" s="15">
        <v>26.95</v>
      </c>
      <c r="I1294" s="14">
        <f t="shared" ref="I1294:I1357" si="22">H1294*G1294</f>
        <v>0</v>
      </c>
    </row>
    <row r="1295" spans="1:9" s="2" customFormat="1" ht="14.25" hidden="1">
      <c r="A1295" s="11"/>
      <c r="B1295" s="11" t="s">
        <v>2607</v>
      </c>
      <c r="C1295" s="11" t="s">
        <v>2603</v>
      </c>
      <c r="D1295" s="8" t="s">
        <v>2154</v>
      </c>
      <c r="E1295" s="8" t="s">
        <v>2155</v>
      </c>
      <c r="F1295" s="8" t="s">
        <v>19</v>
      </c>
      <c r="G1295" s="14"/>
      <c r="H1295" s="15">
        <v>39.950000000000003</v>
      </c>
      <c r="I1295" s="14">
        <f t="shared" si="22"/>
        <v>0</v>
      </c>
    </row>
    <row r="1296" spans="1:9" s="2" customFormat="1" ht="14.25" hidden="1">
      <c r="A1296" s="11"/>
      <c r="B1296" s="11" t="s">
        <v>2607</v>
      </c>
      <c r="C1296" s="11" t="s">
        <v>2603</v>
      </c>
      <c r="D1296" s="8" t="s">
        <v>835</v>
      </c>
      <c r="E1296" s="8" t="s">
        <v>836</v>
      </c>
      <c r="F1296" s="8" t="s">
        <v>18</v>
      </c>
      <c r="G1296" s="14"/>
      <c r="H1296" s="15">
        <v>26.95</v>
      </c>
      <c r="I1296" s="14">
        <f t="shared" si="22"/>
        <v>0</v>
      </c>
    </row>
    <row r="1297" spans="1:9" s="2" customFormat="1" ht="14.25" hidden="1">
      <c r="A1297" s="11"/>
      <c r="B1297" s="11" t="s">
        <v>2607</v>
      </c>
      <c r="C1297" s="11" t="s">
        <v>2603</v>
      </c>
      <c r="D1297" s="8" t="s">
        <v>835</v>
      </c>
      <c r="E1297" s="8" t="s">
        <v>836</v>
      </c>
      <c r="F1297" s="8" t="s">
        <v>19</v>
      </c>
      <c r="G1297" s="14"/>
      <c r="H1297" s="15">
        <v>39.950000000000003</v>
      </c>
      <c r="I1297" s="14">
        <f t="shared" si="22"/>
        <v>0</v>
      </c>
    </row>
    <row r="1298" spans="1:9" s="2" customFormat="1" ht="14.25" hidden="1">
      <c r="A1298" s="11"/>
      <c r="B1298" s="11" t="s">
        <v>2607</v>
      </c>
      <c r="C1298" s="11" t="s">
        <v>2603</v>
      </c>
      <c r="D1298" s="8" t="s">
        <v>837</v>
      </c>
      <c r="E1298" s="8" t="s">
        <v>838</v>
      </c>
      <c r="F1298" s="8" t="s">
        <v>18</v>
      </c>
      <c r="G1298" s="14"/>
      <c r="H1298" s="15">
        <v>26.95</v>
      </c>
      <c r="I1298" s="14">
        <f t="shared" si="22"/>
        <v>0</v>
      </c>
    </row>
    <row r="1299" spans="1:9" s="2" customFormat="1" ht="14.25" hidden="1">
      <c r="A1299" s="11"/>
      <c r="B1299" s="11" t="s">
        <v>2607</v>
      </c>
      <c r="C1299" s="11" t="s">
        <v>2603</v>
      </c>
      <c r="D1299" s="8" t="s">
        <v>837</v>
      </c>
      <c r="E1299" s="8" t="s">
        <v>838</v>
      </c>
      <c r="F1299" s="8" t="s">
        <v>19</v>
      </c>
      <c r="G1299" s="14"/>
      <c r="H1299" s="15">
        <v>39.950000000000003</v>
      </c>
      <c r="I1299" s="14">
        <f t="shared" si="22"/>
        <v>0</v>
      </c>
    </row>
    <row r="1300" spans="1:9" s="2" customFormat="1" ht="14.25" hidden="1">
      <c r="A1300" s="11"/>
      <c r="B1300" s="11" t="s">
        <v>2607</v>
      </c>
      <c r="C1300" s="11" t="s">
        <v>2603</v>
      </c>
      <c r="D1300" s="8" t="s">
        <v>839</v>
      </c>
      <c r="E1300" s="8" t="s">
        <v>840</v>
      </c>
      <c r="F1300" s="8" t="s">
        <v>18</v>
      </c>
      <c r="G1300" s="14"/>
      <c r="H1300" s="15">
        <v>26.95</v>
      </c>
      <c r="I1300" s="14">
        <f t="shared" si="22"/>
        <v>0</v>
      </c>
    </row>
    <row r="1301" spans="1:9" s="2" customFormat="1" ht="14.25" hidden="1">
      <c r="A1301" s="11"/>
      <c r="B1301" s="11" t="s">
        <v>2607</v>
      </c>
      <c r="C1301" s="11" t="s">
        <v>2603</v>
      </c>
      <c r="D1301" s="8" t="s">
        <v>839</v>
      </c>
      <c r="E1301" s="8" t="s">
        <v>840</v>
      </c>
      <c r="F1301" s="8" t="s">
        <v>19</v>
      </c>
      <c r="G1301" s="14"/>
      <c r="H1301" s="15">
        <v>39.950000000000003</v>
      </c>
      <c r="I1301" s="14">
        <f t="shared" si="22"/>
        <v>0</v>
      </c>
    </row>
    <row r="1302" spans="1:9" s="2" customFormat="1" ht="14.25" hidden="1">
      <c r="A1302" s="11"/>
      <c r="B1302" s="11" t="s">
        <v>2607</v>
      </c>
      <c r="C1302" s="11" t="s">
        <v>2603</v>
      </c>
      <c r="D1302" s="8" t="s">
        <v>841</v>
      </c>
      <c r="E1302" s="8" t="s">
        <v>842</v>
      </c>
      <c r="F1302" s="8" t="s">
        <v>17</v>
      </c>
      <c r="G1302" s="14"/>
      <c r="H1302" s="15">
        <v>19.95</v>
      </c>
      <c r="I1302" s="14">
        <f t="shared" si="22"/>
        <v>0</v>
      </c>
    </row>
    <row r="1303" spans="1:9" s="2" customFormat="1" ht="14.25" hidden="1">
      <c r="A1303" s="28">
        <v>10</v>
      </c>
      <c r="B1303" s="28" t="s">
        <v>2653</v>
      </c>
      <c r="C1303" s="28" t="s">
        <v>2654</v>
      </c>
      <c r="D1303" s="28" t="s">
        <v>1038</v>
      </c>
      <c r="E1303" s="28" t="s">
        <v>2736</v>
      </c>
      <c r="F1303" s="28" t="s">
        <v>17</v>
      </c>
      <c r="G1303" s="35"/>
      <c r="H1303" s="29">
        <v>13.95</v>
      </c>
      <c r="I1303" s="29">
        <f t="shared" si="22"/>
        <v>0</v>
      </c>
    </row>
    <row r="1304" spans="1:9" s="2" customFormat="1" ht="14.25" hidden="1">
      <c r="A1304" s="11"/>
      <c r="B1304" s="11" t="s">
        <v>2607</v>
      </c>
      <c r="C1304" s="11" t="s">
        <v>2603</v>
      </c>
      <c r="D1304" s="8" t="s">
        <v>841</v>
      </c>
      <c r="E1304" s="8" t="s">
        <v>842</v>
      </c>
      <c r="F1304" s="8" t="s">
        <v>19</v>
      </c>
      <c r="G1304" s="14"/>
      <c r="H1304" s="15">
        <v>39.950000000000003</v>
      </c>
      <c r="I1304" s="14">
        <f t="shared" si="22"/>
        <v>0</v>
      </c>
    </row>
    <row r="1305" spans="1:9" s="2" customFormat="1" ht="14.25" hidden="1">
      <c r="A1305" s="11"/>
      <c r="B1305" s="11" t="s">
        <v>2607</v>
      </c>
      <c r="C1305" s="11" t="s">
        <v>2603</v>
      </c>
      <c r="D1305" s="8" t="s">
        <v>843</v>
      </c>
      <c r="E1305" s="8" t="s">
        <v>844</v>
      </c>
      <c r="F1305" s="8" t="s">
        <v>18</v>
      </c>
      <c r="G1305" s="14"/>
      <c r="H1305" s="15">
        <v>26.95</v>
      </c>
      <c r="I1305" s="14">
        <f t="shared" si="22"/>
        <v>0</v>
      </c>
    </row>
    <row r="1306" spans="1:9" s="2" customFormat="1" ht="14.25" hidden="1">
      <c r="A1306" s="11"/>
      <c r="B1306" s="11" t="s">
        <v>2607</v>
      </c>
      <c r="C1306" s="11" t="s">
        <v>2603</v>
      </c>
      <c r="D1306" s="8" t="s">
        <v>843</v>
      </c>
      <c r="E1306" s="8" t="s">
        <v>844</v>
      </c>
      <c r="F1306" s="8" t="s">
        <v>19</v>
      </c>
      <c r="G1306" s="14"/>
      <c r="H1306" s="15">
        <v>39.950000000000003</v>
      </c>
      <c r="I1306" s="14">
        <f t="shared" si="22"/>
        <v>0</v>
      </c>
    </row>
    <row r="1307" spans="1:9" s="2" customFormat="1" ht="14.25" hidden="1">
      <c r="A1307" s="11"/>
      <c r="B1307" s="11" t="s">
        <v>2607</v>
      </c>
      <c r="C1307" s="11" t="s">
        <v>2603</v>
      </c>
      <c r="D1307" s="8" t="s">
        <v>845</v>
      </c>
      <c r="E1307" s="8" t="s">
        <v>846</v>
      </c>
      <c r="F1307" s="8" t="s">
        <v>18</v>
      </c>
      <c r="G1307" s="14"/>
      <c r="H1307" s="15">
        <v>26.95</v>
      </c>
      <c r="I1307" s="14">
        <f t="shared" si="22"/>
        <v>0</v>
      </c>
    </row>
    <row r="1308" spans="1:9" s="2" customFormat="1" ht="14.25" hidden="1">
      <c r="A1308" s="11"/>
      <c r="B1308" s="11" t="s">
        <v>2607</v>
      </c>
      <c r="C1308" s="11" t="s">
        <v>2603</v>
      </c>
      <c r="D1308" s="8" t="s">
        <v>845</v>
      </c>
      <c r="E1308" s="8" t="s">
        <v>846</v>
      </c>
      <c r="F1308" s="8" t="s">
        <v>19</v>
      </c>
      <c r="G1308" s="14"/>
      <c r="H1308" s="15">
        <v>39.950000000000003</v>
      </c>
      <c r="I1308" s="14">
        <f t="shared" si="22"/>
        <v>0</v>
      </c>
    </row>
    <row r="1309" spans="1:9" s="2" customFormat="1" ht="14.25" hidden="1">
      <c r="A1309" s="11"/>
      <c r="B1309" s="11" t="s">
        <v>2607</v>
      </c>
      <c r="C1309" s="11" t="s">
        <v>2603</v>
      </c>
      <c r="D1309" s="8" t="s">
        <v>1814</v>
      </c>
      <c r="E1309" s="8" t="s">
        <v>1815</v>
      </c>
      <c r="F1309" s="8" t="s">
        <v>18</v>
      </c>
      <c r="G1309" s="14"/>
      <c r="H1309" s="15">
        <v>26.95</v>
      </c>
      <c r="I1309" s="14">
        <f t="shared" si="22"/>
        <v>0</v>
      </c>
    </row>
    <row r="1310" spans="1:9" s="2" customFormat="1" ht="14.25" hidden="1">
      <c r="A1310" s="28">
        <v>10</v>
      </c>
      <c r="B1310" s="28" t="s">
        <v>2607</v>
      </c>
      <c r="C1310" s="28" t="s">
        <v>2604</v>
      </c>
      <c r="D1310" s="28" t="s">
        <v>2631</v>
      </c>
      <c r="E1310" s="28" t="s">
        <v>2630</v>
      </c>
      <c r="F1310" s="28" t="s">
        <v>17</v>
      </c>
      <c r="G1310" s="35"/>
      <c r="H1310" s="29">
        <v>19.95</v>
      </c>
      <c r="I1310" s="29">
        <f t="shared" si="22"/>
        <v>0</v>
      </c>
    </row>
    <row r="1311" spans="1:9" s="2" customFormat="1" ht="14.25" hidden="1">
      <c r="A1311" s="11"/>
      <c r="B1311" s="11" t="s">
        <v>2607</v>
      </c>
      <c r="C1311" s="11" t="s">
        <v>2603</v>
      </c>
      <c r="D1311" s="8" t="s">
        <v>847</v>
      </c>
      <c r="E1311" s="8" t="s">
        <v>848</v>
      </c>
      <c r="F1311" s="8" t="s">
        <v>18</v>
      </c>
      <c r="G1311" s="14"/>
      <c r="H1311" s="15">
        <v>26.95</v>
      </c>
      <c r="I1311" s="14">
        <f t="shared" si="22"/>
        <v>0</v>
      </c>
    </row>
    <row r="1312" spans="1:9" s="2" customFormat="1" ht="14.25" hidden="1">
      <c r="A1312" s="11"/>
      <c r="B1312" s="11" t="s">
        <v>2607</v>
      </c>
      <c r="C1312" s="11" t="s">
        <v>2603</v>
      </c>
      <c r="D1312" s="8" t="s">
        <v>847</v>
      </c>
      <c r="E1312" s="8" t="s">
        <v>848</v>
      </c>
      <c r="F1312" s="8" t="s">
        <v>19</v>
      </c>
      <c r="G1312" s="14"/>
      <c r="H1312" s="15">
        <v>39.950000000000003</v>
      </c>
      <c r="I1312" s="14">
        <f t="shared" si="22"/>
        <v>0</v>
      </c>
    </row>
    <row r="1313" spans="1:9" s="2" customFormat="1" ht="14.25" hidden="1">
      <c r="A1313" s="11"/>
      <c r="B1313" s="11" t="s">
        <v>2607</v>
      </c>
      <c r="C1313" s="11" t="s">
        <v>2603</v>
      </c>
      <c r="D1313" s="8" t="s">
        <v>849</v>
      </c>
      <c r="E1313" s="8" t="s">
        <v>850</v>
      </c>
      <c r="F1313" s="8" t="s">
        <v>18</v>
      </c>
      <c r="G1313" s="14"/>
      <c r="H1313" s="15">
        <v>26.95</v>
      </c>
      <c r="I1313" s="14">
        <f t="shared" si="22"/>
        <v>0</v>
      </c>
    </row>
    <row r="1314" spans="1:9" s="2" customFormat="1" ht="14.25" hidden="1">
      <c r="A1314" s="11"/>
      <c r="B1314" s="11" t="s">
        <v>2607</v>
      </c>
      <c r="C1314" s="11" t="s">
        <v>2603</v>
      </c>
      <c r="D1314" s="8" t="s">
        <v>849</v>
      </c>
      <c r="E1314" s="8" t="s">
        <v>850</v>
      </c>
      <c r="F1314" s="8" t="s">
        <v>19</v>
      </c>
      <c r="G1314" s="14"/>
      <c r="H1314" s="15">
        <v>39.950000000000003</v>
      </c>
      <c r="I1314" s="14">
        <f t="shared" si="22"/>
        <v>0</v>
      </c>
    </row>
    <row r="1315" spans="1:9" s="2" customFormat="1" ht="14.25" hidden="1">
      <c r="A1315" s="11"/>
      <c r="B1315" s="11" t="s">
        <v>2607</v>
      </c>
      <c r="C1315" s="11" t="s">
        <v>2603</v>
      </c>
      <c r="D1315" s="8" t="s">
        <v>851</v>
      </c>
      <c r="E1315" s="8" t="s">
        <v>852</v>
      </c>
      <c r="F1315" s="8" t="s">
        <v>17</v>
      </c>
      <c r="G1315" s="14"/>
      <c r="H1315" s="15">
        <v>19.95</v>
      </c>
      <c r="I1315" s="14">
        <f t="shared" si="22"/>
        <v>0</v>
      </c>
    </row>
    <row r="1316" spans="1:9" s="2" customFormat="1" ht="14.25" hidden="1">
      <c r="A1316" s="11"/>
      <c r="B1316" s="11" t="s">
        <v>2607</v>
      </c>
      <c r="C1316" s="11" t="s">
        <v>2603</v>
      </c>
      <c r="D1316" s="8" t="s">
        <v>851</v>
      </c>
      <c r="E1316" s="8" t="s">
        <v>852</v>
      </c>
      <c r="F1316" s="8" t="s">
        <v>18</v>
      </c>
      <c r="G1316" s="14"/>
      <c r="H1316" s="15">
        <v>26.95</v>
      </c>
      <c r="I1316" s="14">
        <f t="shared" si="22"/>
        <v>0</v>
      </c>
    </row>
    <row r="1317" spans="1:9" s="2" customFormat="1" ht="14.25" hidden="1">
      <c r="A1317" s="11"/>
      <c r="B1317" s="11" t="s">
        <v>2607</v>
      </c>
      <c r="C1317" s="11" t="s">
        <v>2603</v>
      </c>
      <c r="D1317" s="8" t="s">
        <v>851</v>
      </c>
      <c r="E1317" s="8" t="s">
        <v>852</v>
      </c>
      <c r="F1317" s="8" t="s">
        <v>19</v>
      </c>
      <c r="G1317" s="14"/>
      <c r="H1317" s="15">
        <v>39.950000000000003</v>
      </c>
      <c r="I1317" s="14">
        <f t="shared" si="22"/>
        <v>0</v>
      </c>
    </row>
    <row r="1318" spans="1:9" s="2" customFormat="1" ht="14.25" hidden="1">
      <c r="A1318" s="11"/>
      <c r="B1318" s="11" t="s">
        <v>2607</v>
      </c>
      <c r="C1318" s="11" t="s">
        <v>2603</v>
      </c>
      <c r="D1318" s="8" t="s">
        <v>1613</v>
      </c>
      <c r="E1318" s="8" t="s">
        <v>853</v>
      </c>
      <c r="F1318" s="8" t="s">
        <v>18</v>
      </c>
      <c r="G1318" s="14"/>
      <c r="H1318" s="15">
        <v>26.95</v>
      </c>
      <c r="I1318" s="14">
        <f t="shared" si="22"/>
        <v>0</v>
      </c>
    </row>
    <row r="1319" spans="1:9" s="2" customFormat="1" ht="14.25" hidden="1">
      <c r="A1319" s="11"/>
      <c r="B1319" s="11" t="s">
        <v>2607</v>
      </c>
      <c r="C1319" s="11" t="s">
        <v>2603</v>
      </c>
      <c r="D1319" s="8" t="s">
        <v>1613</v>
      </c>
      <c r="E1319" s="8" t="s">
        <v>853</v>
      </c>
      <c r="F1319" s="8" t="s">
        <v>19</v>
      </c>
      <c r="G1319" s="14"/>
      <c r="H1319" s="15">
        <v>39.950000000000003</v>
      </c>
      <c r="I1319" s="14">
        <f t="shared" si="22"/>
        <v>0</v>
      </c>
    </row>
    <row r="1320" spans="1:9" s="2" customFormat="1" ht="14.25" hidden="1">
      <c r="A1320" s="11"/>
      <c r="B1320" s="11" t="s">
        <v>2607</v>
      </c>
      <c r="C1320" s="11" t="s">
        <v>2604</v>
      </c>
      <c r="D1320" s="8" t="s">
        <v>2158</v>
      </c>
      <c r="E1320" s="8" t="s">
        <v>2159</v>
      </c>
      <c r="F1320" s="8" t="s">
        <v>17</v>
      </c>
      <c r="G1320" s="14"/>
      <c r="H1320" s="15">
        <v>13.95</v>
      </c>
      <c r="I1320" s="14">
        <f t="shared" si="22"/>
        <v>0</v>
      </c>
    </row>
    <row r="1321" spans="1:9" s="2" customFormat="1" ht="14.25" hidden="1">
      <c r="A1321" s="11"/>
      <c r="B1321" s="11" t="s">
        <v>2607</v>
      </c>
      <c r="C1321" s="11" t="s">
        <v>2604</v>
      </c>
      <c r="D1321" s="8" t="s">
        <v>854</v>
      </c>
      <c r="E1321" s="8" t="s">
        <v>855</v>
      </c>
      <c r="F1321" s="8" t="s">
        <v>17</v>
      </c>
      <c r="G1321" s="14"/>
      <c r="H1321" s="15">
        <v>13.95</v>
      </c>
      <c r="I1321" s="14">
        <f t="shared" si="22"/>
        <v>0</v>
      </c>
    </row>
    <row r="1322" spans="1:9" s="2" customFormat="1" ht="14.25" hidden="1">
      <c r="A1322" s="11"/>
      <c r="B1322" s="11" t="s">
        <v>2607</v>
      </c>
      <c r="C1322" s="11" t="s">
        <v>2604</v>
      </c>
      <c r="D1322" s="8" t="s">
        <v>854</v>
      </c>
      <c r="E1322" s="8" t="s">
        <v>855</v>
      </c>
      <c r="F1322" s="8" t="s">
        <v>18</v>
      </c>
      <c r="G1322" s="14"/>
      <c r="H1322" s="15">
        <v>26.95</v>
      </c>
      <c r="I1322" s="14">
        <f t="shared" si="22"/>
        <v>0</v>
      </c>
    </row>
    <row r="1323" spans="1:9" s="2" customFormat="1" ht="14.25" hidden="1">
      <c r="A1323" s="11"/>
      <c r="B1323" s="11" t="s">
        <v>2607</v>
      </c>
      <c r="C1323" s="11" t="s">
        <v>2604</v>
      </c>
      <c r="D1323" s="8" t="s">
        <v>856</v>
      </c>
      <c r="E1323" s="8" t="s">
        <v>857</v>
      </c>
      <c r="F1323" s="8" t="s">
        <v>17</v>
      </c>
      <c r="G1323" s="14"/>
      <c r="H1323" s="15">
        <v>13.95</v>
      </c>
      <c r="I1323" s="14">
        <f t="shared" si="22"/>
        <v>0</v>
      </c>
    </row>
    <row r="1324" spans="1:9" s="2" customFormat="1" ht="14.25" hidden="1">
      <c r="A1324" s="11"/>
      <c r="B1324" s="11" t="s">
        <v>2607</v>
      </c>
      <c r="C1324" s="11" t="s">
        <v>2604</v>
      </c>
      <c r="D1324" s="8" t="s">
        <v>858</v>
      </c>
      <c r="E1324" s="8" t="s">
        <v>859</v>
      </c>
      <c r="F1324" s="8" t="s">
        <v>17</v>
      </c>
      <c r="G1324" s="14"/>
      <c r="H1324" s="15">
        <v>13.95</v>
      </c>
      <c r="I1324" s="14">
        <f t="shared" si="22"/>
        <v>0</v>
      </c>
    </row>
    <row r="1325" spans="1:9" s="2" customFormat="1" ht="14.25" hidden="1">
      <c r="A1325" s="11"/>
      <c r="B1325" s="11" t="s">
        <v>2607</v>
      </c>
      <c r="C1325" s="11" t="s">
        <v>2604</v>
      </c>
      <c r="D1325" s="8" t="s">
        <v>860</v>
      </c>
      <c r="E1325" s="8" t="s">
        <v>861</v>
      </c>
      <c r="F1325" s="8" t="s">
        <v>17</v>
      </c>
      <c r="G1325" s="14"/>
      <c r="H1325" s="15">
        <v>13.95</v>
      </c>
      <c r="I1325" s="14">
        <f t="shared" si="22"/>
        <v>0</v>
      </c>
    </row>
    <row r="1326" spans="1:9" s="2" customFormat="1" ht="14.25" hidden="1">
      <c r="A1326" s="11"/>
      <c r="B1326" s="11" t="s">
        <v>2607</v>
      </c>
      <c r="C1326" s="11" t="s">
        <v>2604</v>
      </c>
      <c r="D1326" s="8" t="s">
        <v>2156</v>
      </c>
      <c r="E1326" s="8" t="s">
        <v>2157</v>
      </c>
      <c r="F1326" s="8" t="s">
        <v>17</v>
      </c>
      <c r="G1326" s="14"/>
      <c r="H1326" s="15">
        <v>13.95</v>
      </c>
      <c r="I1326" s="14">
        <f t="shared" si="22"/>
        <v>0</v>
      </c>
    </row>
    <row r="1327" spans="1:9" s="2" customFormat="1" ht="14.25" hidden="1">
      <c r="A1327" s="11"/>
      <c r="B1327" s="11" t="s">
        <v>2607</v>
      </c>
      <c r="C1327" s="11" t="s">
        <v>2604</v>
      </c>
      <c r="D1327" s="8" t="s">
        <v>2160</v>
      </c>
      <c r="E1327" s="8" t="s">
        <v>2161</v>
      </c>
      <c r="F1327" s="8" t="s">
        <v>17</v>
      </c>
      <c r="G1327" s="14"/>
      <c r="H1327" s="15">
        <v>13.95</v>
      </c>
      <c r="I1327" s="14">
        <f t="shared" si="22"/>
        <v>0</v>
      </c>
    </row>
    <row r="1328" spans="1:9" s="2" customFormat="1" ht="14.25" hidden="1">
      <c r="A1328" s="11"/>
      <c r="B1328" s="11" t="s">
        <v>2607</v>
      </c>
      <c r="C1328" s="11" t="s">
        <v>2604</v>
      </c>
      <c r="D1328" s="8" t="s">
        <v>2162</v>
      </c>
      <c r="E1328" s="8" t="s">
        <v>2163</v>
      </c>
      <c r="F1328" s="8" t="s">
        <v>17</v>
      </c>
      <c r="G1328" s="14"/>
      <c r="H1328" s="15">
        <v>13.95</v>
      </c>
      <c r="I1328" s="14">
        <f t="shared" si="22"/>
        <v>0</v>
      </c>
    </row>
    <row r="1329" spans="1:9" s="2" customFormat="1" ht="14.25" hidden="1">
      <c r="A1329" s="11"/>
      <c r="B1329" s="11" t="s">
        <v>2607</v>
      </c>
      <c r="C1329" s="11" t="s">
        <v>2604</v>
      </c>
      <c r="D1329" s="8" t="s">
        <v>862</v>
      </c>
      <c r="E1329" s="8" t="s">
        <v>863</v>
      </c>
      <c r="F1329" s="8" t="s">
        <v>18</v>
      </c>
      <c r="G1329" s="14"/>
      <c r="H1329" s="15">
        <v>26.95</v>
      </c>
      <c r="I1329" s="14">
        <f t="shared" si="22"/>
        <v>0</v>
      </c>
    </row>
    <row r="1330" spans="1:9" s="2" customFormat="1" ht="14.25" hidden="1">
      <c r="A1330" s="11"/>
      <c r="B1330" s="11" t="s">
        <v>2607</v>
      </c>
      <c r="C1330" s="11" t="s">
        <v>2604</v>
      </c>
      <c r="D1330" s="8" t="s">
        <v>864</v>
      </c>
      <c r="E1330" s="8" t="s">
        <v>865</v>
      </c>
      <c r="F1330" s="8" t="s">
        <v>18</v>
      </c>
      <c r="G1330" s="14"/>
      <c r="H1330" s="15">
        <v>26.95</v>
      </c>
      <c r="I1330" s="14">
        <f t="shared" si="22"/>
        <v>0</v>
      </c>
    </row>
    <row r="1331" spans="1:9" s="2" customFormat="1" ht="14.25" hidden="1">
      <c r="A1331" s="11"/>
      <c r="B1331" s="11" t="s">
        <v>2607</v>
      </c>
      <c r="C1331" s="11" t="s">
        <v>2604</v>
      </c>
      <c r="D1331" s="8" t="s">
        <v>866</v>
      </c>
      <c r="E1331" s="8" t="s">
        <v>867</v>
      </c>
      <c r="F1331" s="8" t="s">
        <v>18</v>
      </c>
      <c r="G1331" s="14"/>
      <c r="H1331" s="15">
        <v>26.95</v>
      </c>
      <c r="I1331" s="14">
        <f t="shared" si="22"/>
        <v>0</v>
      </c>
    </row>
    <row r="1332" spans="1:9" s="2" customFormat="1" ht="14.25" hidden="1">
      <c r="A1332" s="11"/>
      <c r="B1332" s="11" t="s">
        <v>2607</v>
      </c>
      <c r="C1332" s="11" t="s">
        <v>2604</v>
      </c>
      <c r="D1332" s="8" t="s">
        <v>2164</v>
      </c>
      <c r="E1332" s="8" t="s">
        <v>2165</v>
      </c>
      <c r="F1332" s="8" t="s">
        <v>18</v>
      </c>
      <c r="G1332" s="14"/>
      <c r="H1332" s="15">
        <v>26.95</v>
      </c>
      <c r="I1332" s="14">
        <f t="shared" si="22"/>
        <v>0</v>
      </c>
    </row>
    <row r="1333" spans="1:9" s="2" customFormat="1" ht="14.25" hidden="1">
      <c r="A1333" s="11"/>
      <c r="B1333" s="11" t="s">
        <v>2607</v>
      </c>
      <c r="C1333" s="11" t="s">
        <v>2604</v>
      </c>
      <c r="D1333" s="8" t="s">
        <v>868</v>
      </c>
      <c r="E1333" s="8" t="s">
        <v>869</v>
      </c>
      <c r="F1333" s="8" t="s">
        <v>17</v>
      </c>
      <c r="G1333" s="14"/>
      <c r="H1333" s="15">
        <v>13.95</v>
      </c>
      <c r="I1333" s="14">
        <f t="shared" si="22"/>
        <v>0</v>
      </c>
    </row>
    <row r="1334" spans="1:9" s="2" customFormat="1" ht="14.25" hidden="1">
      <c r="A1334" s="11"/>
      <c r="B1334" s="11" t="s">
        <v>2607</v>
      </c>
      <c r="C1334" s="11" t="s">
        <v>2604</v>
      </c>
      <c r="D1334" s="8" t="s">
        <v>1614</v>
      </c>
      <c r="E1334" s="8" t="s">
        <v>1615</v>
      </c>
      <c r="F1334" s="8" t="s">
        <v>17</v>
      </c>
      <c r="G1334" s="14"/>
      <c r="H1334" s="15">
        <v>13.95</v>
      </c>
      <c r="I1334" s="14">
        <f t="shared" si="22"/>
        <v>0</v>
      </c>
    </row>
    <row r="1335" spans="1:9" s="2" customFormat="1" ht="14.25" hidden="1">
      <c r="A1335" s="11"/>
      <c r="B1335" s="11" t="s">
        <v>2607</v>
      </c>
      <c r="C1335" s="11" t="s">
        <v>2604</v>
      </c>
      <c r="D1335" s="8" t="s">
        <v>870</v>
      </c>
      <c r="E1335" s="8" t="s">
        <v>871</v>
      </c>
      <c r="F1335" s="8" t="s">
        <v>17</v>
      </c>
      <c r="G1335" s="14"/>
      <c r="H1335" s="15">
        <v>13.95</v>
      </c>
      <c r="I1335" s="14">
        <f t="shared" si="22"/>
        <v>0</v>
      </c>
    </row>
    <row r="1336" spans="1:9" s="2" customFormat="1" ht="14.25" hidden="1">
      <c r="A1336" s="11"/>
      <c r="B1336" s="11" t="s">
        <v>2607</v>
      </c>
      <c r="C1336" s="11" t="s">
        <v>2604</v>
      </c>
      <c r="D1336" s="8" t="s">
        <v>872</v>
      </c>
      <c r="E1336" s="8" t="s">
        <v>873</v>
      </c>
      <c r="F1336" s="8" t="s">
        <v>17</v>
      </c>
      <c r="G1336" s="14"/>
      <c r="H1336" s="15">
        <v>13.95</v>
      </c>
      <c r="I1336" s="14">
        <f t="shared" si="22"/>
        <v>0</v>
      </c>
    </row>
    <row r="1337" spans="1:9" s="2" customFormat="1" ht="14.25" hidden="1">
      <c r="A1337" s="11"/>
      <c r="B1337" s="11" t="s">
        <v>2607</v>
      </c>
      <c r="C1337" s="11" t="s">
        <v>2604</v>
      </c>
      <c r="D1337" s="8" t="s">
        <v>874</v>
      </c>
      <c r="E1337" s="8" t="s">
        <v>875</v>
      </c>
      <c r="F1337" s="8" t="s">
        <v>17</v>
      </c>
      <c r="G1337" s="14"/>
      <c r="H1337" s="15">
        <v>13.95</v>
      </c>
      <c r="I1337" s="14">
        <f t="shared" si="22"/>
        <v>0</v>
      </c>
    </row>
    <row r="1338" spans="1:9" s="2" customFormat="1" ht="14.25" hidden="1">
      <c r="A1338" s="11"/>
      <c r="B1338" s="11" t="s">
        <v>2607</v>
      </c>
      <c r="C1338" s="11" t="s">
        <v>2604</v>
      </c>
      <c r="D1338" s="8" t="s">
        <v>1616</v>
      </c>
      <c r="E1338" s="8" t="s">
        <v>1617</v>
      </c>
      <c r="F1338" s="8" t="s">
        <v>17</v>
      </c>
      <c r="G1338" s="14"/>
      <c r="H1338" s="15">
        <v>13.95</v>
      </c>
      <c r="I1338" s="14">
        <f t="shared" si="22"/>
        <v>0</v>
      </c>
    </row>
    <row r="1339" spans="1:9" s="2" customFormat="1" ht="14.25" hidden="1">
      <c r="A1339" s="11"/>
      <c r="B1339" s="11" t="s">
        <v>2607</v>
      </c>
      <c r="C1339" s="11" t="s">
        <v>2604</v>
      </c>
      <c r="D1339" s="8" t="s">
        <v>2166</v>
      </c>
      <c r="E1339" s="8" t="s">
        <v>2167</v>
      </c>
      <c r="F1339" s="8" t="s">
        <v>17</v>
      </c>
      <c r="G1339" s="14"/>
      <c r="H1339" s="15">
        <v>13.95</v>
      </c>
      <c r="I1339" s="14">
        <f t="shared" si="22"/>
        <v>0</v>
      </c>
    </row>
    <row r="1340" spans="1:9" s="2" customFormat="1" ht="14.25" hidden="1">
      <c r="A1340" s="28">
        <v>10</v>
      </c>
      <c r="B1340" s="28" t="s">
        <v>2653</v>
      </c>
      <c r="C1340" s="28" t="s">
        <v>2685</v>
      </c>
      <c r="D1340" s="28" t="s">
        <v>2737</v>
      </c>
      <c r="E1340" s="28" t="s">
        <v>2738</v>
      </c>
      <c r="F1340" s="28" t="s">
        <v>17</v>
      </c>
      <c r="G1340" s="35"/>
      <c r="H1340" s="29">
        <v>13.95</v>
      </c>
      <c r="I1340" s="29">
        <f t="shared" si="22"/>
        <v>0</v>
      </c>
    </row>
    <row r="1341" spans="1:9" s="2" customFormat="1" ht="14.25" hidden="1">
      <c r="A1341" s="11"/>
      <c r="B1341" s="11" t="s">
        <v>2607</v>
      </c>
      <c r="C1341" s="11" t="s">
        <v>2604</v>
      </c>
      <c r="D1341" s="8" t="s">
        <v>1816</v>
      </c>
      <c r="E1341" s="8" t="s">
        <v>1817</v>
      </c>
      <c r="F1341" s="8" t="s">
        <v>17</v>
      </c>
      <c r="G1341" s="14"/>
      <c r="H1341" s="15">
        <v>13.95</v>
      </c>
      <c r="I1341" s="14">
        <f t="shared" si="22"/>
        <v>0</v>
      </c>
    </row>
    <row r="1342" spans="1:9" s="2" customFormat="1" ht="14.25" hidden="1">
      <c r="A1342" s="11"/>
      <c r="B1342" s="11" t="s">
        <v>2607</v>
      </c>
      <c r="C1342" s="11" t="s">
        <v>2604</v>
      </c>
      <c r="D1342" s="8" t="s">
        <v>876</v>
      </c>
      <c r="E1342" s="8" t="s">
        <v>877</v>
      </c>
      <c r="F1342" s="8" t="s">
        <v>17</v>
      </c>
      <c r="G1342" s="14"/>
      <c r="H1342" s="15">
        <v>13.95</v>
      </c>
      <c r="I1342" s="14">
        <f t="shared" si="22"/>
        <v>0</v>
      </c>
    </row>
    <row r="1343" spans="1:9" s="2" customFormat="1" ht="14.25" hidden="1">
      <c r="A1343" s="11"/>
      <c r="B1343" s="11" t="s">
        <v>2607</v>
      </c>
      <c r="C1343" s="11" t="s">
        <v>2604</v>
      </c>
      <c r="D1343" s="8" t="s">
        <v>2562</v>
      </c>
      <c r="E1343" s="8" t="s">
        <v>2563</v>
      </c>
      <c r="F1343" s="8" t="s">
        <v>17</v>
      </c>
      <c r="G1343" s="14"/>
      <c r="H1343" s="15">
        <v>13.95</v>
      </c>
      <c r="I1343" s="14">
        <f t="shared" si="22"/>
        <v>0</v>
      </c>
    </row>
    <row r="1344" spans="1:9" s="2" customFormat="1" ht="14.25" hidden="1">
      <c r="A1344" s="11"/>
      <c r="B1344" s="11" t="s">
        <v>2607</v>
      </c>
      <c r="C1344" s="11" t="s">
        <v>2604</v>
      </c>
      <c r="D1344" s="8" t="s">
        <v>878</v>
      </c>
      <c r="E1344" s="8" t="s">
        <v>879</v>
      </c>
      <c r="F1344" s="8" t="s">
        <v>17</v>
      </c>
      <c r="G1344" s="14"/>
      <c r="H1344" s="15">
        <v>13.95</v>
      </c>
      <c r="I1344" s="14">
        <f t="shared" si="22"/>
        <v>0</v>
      </c>
    </row>
    <row r="1345" spans="1:9" s="2" customFormat="1" ht="14.25" hidden="1">
      <c r="A1345" s="11"/>
      <c r="B1345" s="11" t="s">
        <v>2607</v>
      </c>
      <c r="C1345" s="11" t="s">
        <v>2604</v>
      </c>
      <c r="D1345" s="8" t="s">
        <v>878</v>
      </c>
      <c r="E1345" s="8" t="s">
        <v>879</v>
      </c>
      <c r="F1345" s="8" t="s">
        <v>18</v>
      </c>
      <c r="G1345" s="14"/>
      <c r="H1345" s="15">
        <v>26.95</v>
      </c>
      <c r="I1345" s="14">
        <f t="shared" si="22"/>
        <v>0</v>
      </c>
    </row>
    <row r="1346" spans="1:9" s="2" customFormat="1" ht="14.25" hidden="1">
      <c r="A1346" s="11"/>
      <c r="B1346" s="11" t="s">
        <v>2607</v>
      </c>
      <c r="C1346" s="11" t="s">
        <v>2604</v>
      </c>
      <c r="D1346" s="8" t="s">
        <v>880</v>
      </c>
      <c r="E1346" s="8" t="s">
        <v>881</v>
      </c>
      <c r="F1346" s="8" t="s">
        <v>17</v>
      </c>
      <c r="G1346" s="14"/>
      <c r="H1346" s="15">
        <v>13.95</v>
      </c>
      <c r="I1346" s="14">
        <f t="shared" si="22"/>
        <v>0</v>
      </c>
    </row>
    <row r="1347" spans="1:9" s="2" customFormat="1" ht="14.25" hidden="1">
      <c r="A1347" s="11"/>
      <c r="B1347" s="11" t="s">
        <v>2607</v>
      </c>
      <c r="C1347" s="11" t="s">
        <v>2604</v>
      </c>
      <c r="D1347" s="8" t="s">
        <v>2170</v>
      </c>
      <c r="E1347" s="8" t="s">
        <v>2171</v>
      </c>
      <c r="F1347" s="8" t="s">
        <v>17</v>
      </c>
      <c r="G1347" s="14"/>
      <c r="H1347" s="15">
        <v>13.95</v>
      </c>
      <c r="I1347" s="14">
        <f t="shared" si="22"/>
        <v>0</v>
      </c>
    </row>
    <row r="1348" spans="1:9" s="2" customFormat="1" ht="14.25" hidden="1">
      <c r="A1348" s="11"/>
      <c r="B1348" s="11" t="s">
        <v>2607</v>
      </c>
      <c r="C1348" s="11" t="s">
        <v>2604</v>
      </c>
      <c r="D1348" s="8" t="s">
        <v>2170</v>
      </c>
      <c r="E1348" s="8" t="s">
        <v>2171</v>
      </c>
      <c r="F1348" s="8" t="s">
        <v>18</v>
      </c>
      <c r="G1348" s="14"/>
      <c r="H1348" s="15">
        <v>26.95</v>
      </c>
      <c r="I1348" s="14">
        <f t="shared" si="22"/>
        <v>0</v>
      </c>
    </row>
    <row r="1349" spans="1:9" s="2" customFormat="1" ht="14.25" hidden="1">
      <c r="A1349" s="28">
        <v>5</v>
      </c>
      <c r="B1349" s="28" t="s">
        <v>2607</v>
      </c>
      <c r="C1349" s="28" t="s">
        <v>2603</v>
      </c>
      <c r="D1349" s="28" t="s">
        <v>170</v>
      </c>
      <c r="E1349" s="28" t="s">
        <v>1762</v>
      </c>
      <c r="F1349" s="28" t="s">
        <v>18</v>
      </c>
      <c r="G1349" s="35"/>
      <c r="H1349" s="29">
        <v>29.95</v>
      </c>
      <c r="I1349" s="29">
        <f t="shared" si="22"/>
        <v>0</v>
      </c>
    </row>
    <row r="1350" spans="1:9" s="2" customFormat="1" ht="14.25" hidden="1">
      <c r="A1350" s="28">
        <v>5</v>
      </c>
      <c r="B1350" s="28" t="s">
        <v>2607</v>
      </c>
      <c r="C1350" s="28" t="s">
        <v>2603</v>
      </c>
      <c r="D1350" s="28" t="s">
        <v>171</v>
      </c>
      <c r="E1350" s="28" t="s">
        <v>1763</v>
      </c>
      <c r="F1350" s="28" t="s">
        <v>18</v>
      </c>
      <c r="G1350" s="35"/>
      <c r="H1350" s="29">
        <v>29.95</v>
      </c>
      <c r="I1350" s="29">
        <f t="shared" si="22"/>
        <v>0</v>
      </c>
    </row>
    <row r="1351" spans="1:9" s="2" customFormat="1" ht="14.25" hidden="1">
      <c r="A1351" s="28">
        <v>6</v>
      </c>
      <c r="B1351" s="28" t="s">
        <v>2607</v>
      </c>
      <c r="C1351" s="28" t="s">
        <v>2603</v>
      </c>
      <c r="D1351" s="28" t="s">
        <v>171</v>
      </c>
      <c r="E1351" s="28" t="s">
        <v>1763</v>
      </c>
      <c r="F1351" s="28" t="s">
        <v>19</v>
      </c>
      <c r="G1351" s="35"/>
      <c r="H1351" s="29">
        <v>39.950000000000003</v>
      </c>
      <c r="I1351" s="29">
        <f t="shared" si="22"/>
        <v>0</v>
      </c>
    </row>
    <row r="1352" spans="1:9" s="2" customFormat="1" ht="14.25" hidden="1">
      <c r="A1352" s="11"/>
      <c r="B1352" s="11" t="s">
        <v>2607</v>
      </c>
      <c r="C1352" s="11" t="s">
        <v>2604</v>
      </c>
      <c r="D1352" s="8" t="s">
        <v>2172</v>
      </c>
      <c r="E1352" s="8" t="s">
        <v>2173</v>
      </c>
      <c r="F1352" s="8" t="s">
        <v>18</v>
      </c>
      <c r="G1352" s="14"/>
      <c r="H1352" s="15">
        <v>26.95</v>
      </c>
      <c r="I1352" s="14">
        <f t="shared" si="22"/>
        <v>0</v>
      </c>
    </row>
    <row r="1353" spans="1:9" s="2" customFormat="1" ht="14.25" hidden="1">
      <c r="A1353" s="11"/>
      <c r="B1353" s="11" t="s">
        <v>2607</v>
      </c>
      <c r="C1353" s="11" t="s">
        <v>2604</v>
      </c>
      <c r="D1353" s="8" t="s">
        <v>886</v>
      </c>
      <c r="E1353" s="8" t="s">
        <v>887</v>
      </c>
      <c r="F1353" s="8" t="s">
        <v>17</v>
      </c>
      <c r="G1353" s="14"/>
      <c r="H1353" s="15">
        <v>13.95</v>
      </c>
      <c r="I1353" s="14">
        <f t="shared" si="22"/>
        <v>0</v>
      </c>
    </row>
    <row r="1354" spans="1:9" s="2" customFormat="1" ht="14.25" hidden="1">
      <c r="A1354" s="11"/>
      <c r="B1354" s="11" t="s">
        <v>2607</v>
      </c>
      <c r="C1354" s="11" t="s">
        <v>2604</v>
      </c>
      <c r="D1354" s="8" t="s">
        <v>1618</v>
      </c>
      <c r="E1354" s="8" t="s">
        <v>1619</v>
      </c>
      <c r="F1354" s="8" t="s">
        <v>17</v>
      </c>
      <c r="G1354" s="14"/>
      <c r="H1354" s="15">
        <v>13.95</v>
      </c>
      <c r="I1354" s="14">
        <f t="shared" si="22"/>
        <v>0</v>
      </c>
    </row>
    <row r="1355" spans="1:9" s="2" customFormat="1" ht="14.25" hidden="1">
      <c r="A1355" s="11"/>
      <c r="B1355" s="11" t="s">
        <v>2607</v>
      </c>
      <c r="C1355" s="11" t="s">
        <v>2604</v>
      </c>
      <c r="D1355" s="8" t="s">
        <v>2174</v>
      </c>
      <c r="E1355" s="8" t="s">
        <v>2175</v>
      </c>
      <c r="F1355" s="8" t="s">
        <v>17</v>
      </c>
      <c r="G1355" s="14"/>
      <c r="H1355" s="15">
        <v>13.95</v>
      </c>
      <c r="I1355" s="14">
        <f t="shared" si="22"/>
        <v>0</v>
      </c>
    </row>
    <row r="1356" spans="1:9" s="2" customFormat="1" ht="14.25" hidden="1">
      <c r="A1356" s="11"/>
      <c r="B1356" s="11" t="s">
        <v>2607</v>
      </c>
      <c r="C1356" s="11" t="s">
        <v>2604</v>
      </c>
      <c r="D1356" s="8" t="s">
        <v>2176</v>
      </c>
      <c r="E1356" s="8" t="s">
        <v>2177</v>
      </c>
      <c r="F1356" s="8" t="s">
        <v>17</v>
      </c>
      <c r="G1356" s="14"/>
      <c r="H1356" s="15">
        <v>13.95</v>
      </c>
      <c r="I1356" s="14">
        <f t="shared" si="22"/>
        <v>0</v>
      </c>
    </row>
    <row r="1357" spans="1:9" s="2" customFormat="1" ht="14.25" hidden="1">
      <c r="A1357" s="11"/>
      <c r="B1357" s="11" t="s">
        <v>2607</v>
      </c>
      <c r="C1357" s="11" t="s">
        <v>2604</v>
      </c>
      <c r="D1357" s="8" t="s">
        <v>2178</v>
      </c>
      <c r="E1357" s="8" t="s">
        <v>2179</v>
      </c>
      <c r="F1357" s="8" t="s">
        <v>17</v>
      </c>
      <c r="G1357" s="14"/>
      <c r="H1357" s="15">
        <v>13.95</v>
      </c>
      <c r="I1357" s="14">
        <f t="shared" si="22"/>
        <v>0</v>
      </c>
    </row>
    <row r="1358" spans="1:9" s="2" customFormat="1" ht="14.25" hidden="1">
      <c r="A1358" s="11"/>
      <c r="B1358" s="11" t="s">
        <v>2607</v>
      </c>
      <c r="C1358" s="11" t="s">
        <v>2604</v>
      </c>
      <c r="D1358" s="8" t="s">
        <v>2180</v>
      </c>
      <c r="E1358" s="8" t="s">
        <v>2181</v>
      </c>
      <c r="F1358" s="8" t="s">
        <v>17</v>
      </c>
      <c r="G1358" s="14"/>
      <c r="H1358" s="15">
        <v>13.95</v>
      </c>
      <c r="I1358" s="14">
        <f t="shared" ref="I1358:I1421" si="23">H1358*G1358</f>
        <v>0</v>
      </c>
    </row>
    <row r="1359" spans="1:9" s="2" customFormat="1" ht="14.25" hidden="1">
      <c r="A1359" s="11"/>
      <c r="B1359" s="11" t="s">
        <v>2607</v>
      </c>
      <c r="C1359" s="11" t="s">
        <v>2604</v>
      </c>
      <c r="D1359" s="8" t="s">
        <v>2182</v>
      </c>
      <c r="E1359" s="8" t="s">
        <v>2183</v>
      </c>
      <c r="F1359" s="8" t="s">
        <v>17</v>
      </c>
      <c r="G1359" s="14"/>
      <c r="H1359" s="15">
        <v>13.95</v>
      </c>
      <c r="I1359" s="14">
        <f t="shared" si="23"/>
        <v>0</v>
      </c>
    </row>
    <row r="1360" spans="1:9" s="2" customFormat="1" ht="14.25" hidden="1">
      <c r="A1360" s="11"/>
      <c r="B1360" s="11" t="s">
        <v>2607</v>
      </c>
      <c r="C1360" s="11" t="s">
        <v>2604</v>
      </c>
      <c r="D1360" s="8" t="s">
        <v>2184</v>
      </c>
      <c r="E1360" s="8" t="s">
        <v>2185</v>
      </c>
      <c r="F1360" s="8" t="s">
        <v>17</v>
      </c>
      <c r="G1360" s="14"/>
      <c r="H1360" s="15">
        <v>13.95</v>
      </c>
      <c r="I1360" s="14">
        <f t="shared" si="23"/>
        <v>0</v>
      </c>
    </row>
    <row r="1361" spans="1:9" s="2" customFormat="1" ht="14.25" hidden="1">
      <c r="A1361" s="11"/>
      <c r="B1361" s="11" t="s">
        <v>2607</v>
      </c>
      <c r="C1361" s="11" t="s">
        <v>2604</v>
      </c>
      <c r="D1361" s="8" t="s">
        <v>888</v>
      </c>
      <c r="E1361" s="8" t="s">
        <v>889</v>
      </c>
      <c r="F1361" s="8" t="s">
        <v>17</v>
      </c>
      <c r="G1361" s="14"/>
      <c r="H1361" s="15">
        <v>13.95</v>
      </c>
      <c r="I1361" s="14">
        <f t="shared" si="23"/>
        <v>0</v>
      </c>
    </row>
    <row r="1362" spans="1:9" s="2" customFormat="1" ht="14.25" hidden="1">
      <c r="A1362" s="11"/>
      <c r="B1362" s="11" t="s">
        <v>2607</v>
      </c>
      <c r="C1362" s="11" t="s">
        <v>2604</v>
      </c>
      <c r="D1362" s="8" t="s">
        <v>2186</v>
      </c>
      <c r="E1362" s="8" t="s">
        <v>2187</v>
      </c>
      <c r="F1362" s="8" t="s">
        <v>17</v>
      </c>
      <c r="G1362" s="14"/>
      <c r="H1362" s="15">
        <v>13.95</v>
      </c>
      <c r="I1362" s="14">
        <f t="shared" si="23"/>
        <v>0</v>
      </c>
    </row>
    <row r="1363" spans="1:9" s="2" customFormat="1" ht="14.25" hidden="1">
      <c r="A1363" s="11"/>
      <c r="B1363" s="11" t="s">
        <v>2607</v>
      </c>
      <c r="C1363" s="11" t="s">
        <v>2604</v>
      </c>
      <c r="D1363" s="8" t="s">
        <v>1818</v>
      </c>
      <c r="E1363" s="8" t="s">
        <v>891</v>
      </c>
      <c r="F1363" s="8" t="s">
        <v>17</v>
      </c>
      <c r="G1363" s="14"/>
      <c r="H1363" s="15">
        <v>13.95</v>
      </c>
      <c r="I1363" s="14">
        <f t="shared" si="23"/>
        <v>0</v>
      </c>
    </row>
    <row r="1364" spans="1:9" s="2" customFormat="1" ht="14.25" hidden="1">
      <c r="A1364" s="11"/>
      <c r="B1364" s="11" t="s">
        <v>2607</v>
      </c>
      <c r="C1364" s="11" t="s">
        <v>2604</v>
      </c>
      <c r="D1364" s="8" t="s">
        <v>892</v>
      </c>
      <c r="E1364" s="8" t="s">
        <v>893</v>
      </c>
      <c r="F1364" s="8" t="s">
        <v>17</v>
      </c>
      <c r="G1364" s="14"/>
      <c r="H1364" s="15">
        <v>13.95</v>
      </c>
      <c r="I1364" s="14">
        <f t="shared" si="23"/>
        <v>0</v>
      </c>
    </row>
    <row r="1365" spans="1:9" s="2" customFormat="1" ht="14.25" hidden="1">
      <c r="A1365" s="11"/>
      <c r="B1365" s="11" t="s">
        <v>2607</v>
      </c>
      <c r="C1365" s="11" t="s">
        <v>2604</v>
      </c>
      <c r="D1365" s="8" t="s">
        <v>1620</v>
      </c>
      <c r="E1365" s="8" t="s">
        <v>890</v>
      </c>
      <c r="F1365" s="8" t="s">
        <v>17</v>
      </c>
      <c r="G1365" s="14"/>
      <c r="H1365" s="15">
        <v>13.95</v>
      </c>
      <c r="I1365" s="14">
        <f t="shared" si="23"/>
        <v>0</v>
      </c>
    </row>
    <row r="1366" spans="1:9" s="2" customFormat="1" ht="14.25" hidden="1">
      <c r="A1366" s="11"/>
      <c r="B1366" s="11" t="s">
        <v>2607</v>
      </c>
      <c r="C1366" s="11" t="s">
        <v>2604</v>
      </c>
      <c r="D1366" s="8" t="s">
        <v>1620</v>
      </c>
      <c r="E1366" s="8" t="s">
        <v>890</v>
      </c>
      <c r="F1366" s="8" t="s">
        <v>18</v>
      </c>
      <c r="G1366" s="14"/>
      <c r="H1366" s="15">
        <v>26.95</v>
      </c>
      <c r="I1366" s="14">
        <f t="shared" si="23"/>
        <v>0</v>
      </c>
    </row>
    <row r="1367" spans="1:9" s="2" customFormat="1" ht="14.25" hidden="1">
      <c r="A1367" s="11"/>
      <c r="B1367" s="11" t="s">
        <v>2607</v>
      </c>
      <c r="C1367" s="11" t="s">
        <v>2604</v>
      </c>
      <c r="D1367" s="8" t="s">
        <v>1621</v>
      </c>
      <c r="E1367" s="8" t="s">
        <v>1622</v>
      </c>
      <c r="F1367" s="8" t="s">
        <v>17</v>
      </c>
      <c r="G1367" s="14"/>
      <c r="H1367" s="15">
        <v>13.95</v>
      </c>
      <c r="I1367" s="14">
        <f t="shared" si="23"/>
        <v>0</v>
      </c>
    </row>
    <row r="1368" spans="1:9" s="2" customFormat="1" ht="14.25" hidden="1">
      <c r="A1368" s="11"/>
      <c r="B1368" s="11" t="s">
        <v>2607</v>
      </c>
      <c r="C1368" s="11" t="s">
        <v>2604</v>
      </c>
      <c r="D1368" s="8" t="s">
        <v>894</v>
      </c>
      <c r="E1368" s="8" t="s">
        <v>895</v>
      </c>
      <c r="F1368" s="8" t="s">
        <v>17</v>
      </c>
      <c r="G1368" s="14"/>
      <c r="H1368" s="15">
        <v>13.95</v>
      </c>
      <c r="I1368" s="14">
        <f t="shared" si="23"/>
        <v>0</v>
      </c>
    </row>
    <row r="1369" spans="1:9" s="2" customFormat="1" ht="14.25" hidden="1">
      <c r="A1369" s="11"/>
      <c r="B1369" s="11" t="s">
        <v>2607</v>
      </c>
      <c r="C1369" s="11" t="s">
        <v>2604</v>
      </c>
      <c r="D1369" s="8" t="s">
        <v>896</v>
      </c>
      <c r="E1369" s="8" t="s">
        <v>897</v>
      </c>
      <c r="F1369" s="8" t="s">
        <v>17</v>
      </c>
      <c r="G1369" s="14"/>
      <c r="H1369" s="15">
        <v>13.95</v>
      </c>
      <c r="I1369" s="14">
        <f t="shared" si="23"/>
        <v>0</v>
      </c>
    </row>
    <row r="1370" spans="1:9" s="2" customFormat="1" ht="14.25" hidden="1">
      <c r="A1370" s="11"/>
      <c r="B1370" s="11" t="s">
        <v>2607</v>
      </c>
      <c r="C1370" s="11" t="s">
        <v>2604</v>
      </c>
      <c r="D1370" s="8" t="s">
        <v>1623</v>
      </c>
      <c r="E1370" s="8" t="s">
        <v>898</v>
      </c>
      <c r="F1370" s="8" t="s">
        <v>17</v>
      </c>
      <c r="G1370" s="14"/>
      <c r="H1370" s="15">
        <v>13.95</v>
      </c>
      <c r="I1370" s="14">
        <f t="shared" si="23"/>
        <v>0</v>
      </c>
    </row>
    <row r="1371" spans="1:9" s="2" customFormat="1" ht="14.25" hidden="1">
      <c r="A1371" s="11"/>
      <c r="B1371" s="11" t="s">
        <v>2607</v>
      </c>
      <c r="C1371" s="11" t="s">
        <v>2604</v>
      </c>
      <c r="D1371" s="8" t="s">
        <v>2188</v>
      </c>
      <c r="E1371" s="8" t="s">
        <v>2189</v>
      </c>
      <c r="F1371" s="8" t="s">
        <v>17</v>
      </c>
      <c r="G1371" s="14"/>
      <c r="H1371" s="15">
        <v>13.95</v>
      </c>
      <c r="I1371" s="14">
        <f t="shared" si="23"/>
        <v>0</v>
      </c>
    </row>
    <row r="1372" spans="1:9" s="2" customFormat="1" ht="14.25" hidden="1">
      <c r="A1372" s="11"/>
      <c r="B1372" s="11" t="s">
        <v>2607</v>
      </c>
      <c r="C1372" s="11" t="s">
        <v>2604</v>
      </c>
      <c r="D1372" s="8" t="s">
        <v>899</v>
      </c>
      <c r="E1372" s="8" t="s">
        <v>900</v>
      </c>
      <c r="F1372" s="8" t="s">
        <v>17</v>
      </c>
      <c r="G1372" s="14"/>
      <c r="H1372" s="15">
        <v>13.95</v>
      </c>
      <c r="I1372" s="14">
        <f t="shared" si="23"/>
        <v>0</v>
      </c>
    </row>
    <row r="1373" spans="1:9" s="2" customFormat="1" ht="14.25" hidden="1">
      <c r="A1373" s="11"/>
      <c r="B1373" s="11" t="s">
        <v>2607</v>
      </c>
      <c r="C1373" s="11" t="s">
        <v>2604</v>
      </c>
      <c r="D1373" s="8" t="s">
        <v>2190</v>
      </c>
      <c r="E1373" s="8" t="s">
        <v>2191</v>
      </c>
      <c r="F1373" s="8" t="s">
        <v>17</v>
      </c>
      <c r="G1373" s="14"/>
      <c r="H1373" s="15">
        <v>13.95</v>
      </c>
      <c r="I1373" s="14">
        <f t="shared" si="23"/>
        <v>0</v>
      </c>
    </row>
    <row r="1374" spans="1:9" s="2" customFormat="1" ht="14.25" hidden="1">
      <c r="A1374" s="11"/>
      <c r="B1374" s="11" t="s">
        <v>2607</v>
      </c>
      <c r="C1374" s="11" t="s">
        <v>2604</v>
      </c>
      <c r="D1374" s="8" t="s">
        <v>1624</v>
      </c>
      <c r="E1374" s="8" t="s">
        <v>1625</v>
      </c>
      <c r="F1374" s="8" t="s">
        <v>17</v>
      </c>
      <c r="G1374" s="14"/>
      <c r="H1374" s="15">
        <v>13.95</v>
      </c>
      <c r="I1374" s="14">
        <f t="shared" si="23"/>
        <v>0</v>
      </c>
    </row>
    <row r="1375" spans="1:9" s="2" customFormat="1" ht="14.25" hidden="1">
      <c r="A1375" s="11"/>
      <c r="B1375" s="11" t="s">
        <v>2607</v>
      </c>
      <c r="C1375" s="11" t="s">
        <v>2604</v>
      </c>
      <c r="D1375" s="8" t="s">
        <v>2192</v>
      </c>
      <c r="E1375" s="8" t="s">
        <v>2193</v>
      </c>
      <c r="F1375" s="8" t="s">
        <v>17</v>
      </c>
      <c r="G1375" s="14"/>
      <c r="H1375" s="15">
        <v>13.95</v>
      </c>
      <c r="I1375" s="14">
        <f t="shared" si="23"/>
        <v>0</v>
      </c>
    </row>
    <row r="1376" spans="1:9" s="2" customFormat="1" ht="14.25" hidden="1">
      <c r="A1376" s="11"/>
      <c r="B1376" s="11" t="s">
        <v>2607</v>
      </c>
      <c r="C1376" s="11" t="s">
        <v>2604</v>
      </c>
      <c r="D1376" s="8" t="s">
        <v>1626</v>
      </c>
      <c r="E1376" s="8" t="s">
        <v>2194</v>
      </c>
      <c r="F1376" s="8" t="s">
        <v>17</v>
      </c>
      <c r="G1376" s="14"/>
      <c r="H1376" s="15">
        <v>13.95</v>
      </c>
      <c r="I1376" s="14">
        <f t="shared" si="23"/>
        <v>0</v>
      </c>
    </row>
    <row r="1377" spans="1:9" s="2" customFormat="1" ht="14.25" hidden="1">
      <c r="A1377" s="11"/>
      <c r="B1377" s="11" t="s">
        <v>2607</v>
      </c>
      <c r="C1377" s="11" t="s">
        <v>2604</v>
      </c>
      <c r="D1377" s="8" t="s">
        <v>2195</v>
      </c>
      <c r="E1377" s="8" t="s">
        <v>2196</v>
      </c>
      <c r="F1377" s="8" t="s">
        <v>17</v>
      </c>
      <c r="G1377" s="14"/>
      <c r="H1377" s="15">
        <v>13.95</v>
      </c>
      <c r="I1377" s="14">
        <f t="shared" si="23"/>
        <v>0</v>
      </c>
    </row>
    <row r="1378" spans="1:9" s="2" customFormat="1" ht="14.25" hidden="1">
      <c r="A1378" s="11"/>
      <c r="B1378" s="11" t="s">
        <v>2607</v>
      </c>
      <c r="C1378" s="11" t="s">
        <v>2604</v>
      </c>
      <c r="D1378" s="8" t="s">
        <v>901</v>
      </c>
      <c r="E1378" s="8" t="s">
        <v>902</v>
      </c>
      <c r="F1378" s="8" t="s">
        <v>17</v>
      </c>
      <c r="G1378" s="14"/>
      <c r="H1378" s="15">
        <v>13.95</v>
      </c>
      <c r="I1378" s="14">
        <f t="shared" si="23"/>
        <v>0</v>
      </c>
    </row>
    <row r="1379" spans="1:9" s="2" customFormat="1" ht="14.25" hidden="1">
      <c r="A1379" s="28">
        <v>5</v>
      </c>
      <c r="B1379" s="28" t="s">
        <v>2607</v>
      </c>
      <c r="C1379" s="28" t="s">
        <v>2603</v>
      </c>
      <c r="D1379" s="28" t="s">
        <v>175</v>
      </c>
      <c r="E1379" s="28" t="s">
        <v>176</v>
      </c>
      <c r="F1379" s="28" t="s">
        <v>18</v>
      </c>
      <c r="G1379" s="35"/>
      <c r="H1379" s="29">
        <v>29.95</v>
      </c>
      <c r="I1379" s="29">
        <f t="shared" si="23"/>
        <v>0</v>
      </c>
    </row>
    <row r="1380" spans="1:9" s="2" customFormat="1" ht="14.25" hidden="1">
      <c r="A1380" s="28">
        <v>5</v>
      </c>
      <c r="B1380" s="28" t="s">
        <v>2607</v>
      </c>
      <c r="C1380" s="28" t="s">
        <v>2603</v>
      </c>
      <c r="D1380" s="28" t="s">
        <v>180</v>
      </c>
      <c r="E1380" s="28" t="s">
        <v>181</v>
      </c>
      <c r="F1380" s="28" t="s">
        <v>18</v>
      </c>
      <c r="G1380" s="35"/>
      <c r="H1380" s="29">
        <v>29.95</v>
      </c>
      <c r="I1380" s="29">
        <f t="shared" si="23"/>
        <v>0</v>
      </c>
    </row>
    <row r="1381" spans="1:9" s="2" customFormat="1" ht="14.25" hidden="1">
      <c r="A1381" s="11"/>
      <c r="B1381" s="11" t="s">
        <v>2607</v>
      </c>
      <c r="C1381" s="11" t="s">
        <v>2604</v>
      </c>
      <c r="D1381" s="8" t="s">
        <v>903</v>
      </c>
      <c r="E1381" s="8" t="s">
        <v>904</v>
      </c>
      <c r="F1381" s="8" t="s">
        <v>17</v>
      </c>
      <c r="G1381" s="14"/>
      <c r="H1381" s="15">
        <v>13.95</v>
      </c>
      <c r="I1381" s="14">
        <f t="shared" si="23"/>
        <v>0</v>
      </c>
    </row>
    <row r="1382" spans="1:9" s="2" customFormat="1" ht="14.25" hidden="1">
      <c r="A1382" s="11"/>
      <c r="B1382" s="11" t="s">
        <v>2607</v>
      </c>
      <c r="C1382" s="11" t="s">
        <v>2604</v>
      </c>
      <c r="D1382" s="8" t="s">
        <v>1819</v>
      </c>
      <c r="E1382" s="8" t="s">
        <v>1627</v>
      </c>
      <c r="F1382" s="8" t="s">
        <v>18</v>
      </c>
      <c r="G1382" s="14"/>
      <c r="H1382" s="15">
        <v>26.95</v>
      </c>
      <c r="I1382" s="14">
        <f t="shared" si="23"/>
        <v>0</v>
      </c>
    </row>
    <row r="1383" spans="1:9" s="2" customFormat="1" ht="14.25" hidden="1">
      <c r="A1383" s="11"/>
      <c r="B1383" s="11" t="s">
        <v>2607</v>
      </c>
      <c r="C1383" s="11" t="s">
        <v>2604</v>
      </c>
      <c r="D1383" s="8" t="s">
        <v>2197</v>
      </c>
      <c r="E1383" s="8" t="s">
        <v>2198</v>
      </c>
      <c r="F1383" s="8" t="s">
        <v>17</v>
      </c>
      <c r="G1383" s="14"/>
      <c r="H1383" s="15">
        <v>13.95</v>
      </c>
      <c r="I1383" s="14">
        <f t="shared" si="23"/>
        <v>0</v>
      </c>
    </row>
    <row r="1384" spans="1:9" s="2" customFormat="1" ht="14.25" hidden="1">
      <c r="A1384" s="11"/>
      <c r="B1384" s="11" t="s">
        <v>2607</v>
      </c>
      <c r="C1384" s="11" t="s">
        <v>2604</v>
      </c>
      <c r="D1384" s="8" t="s">
        <v>2199</v>
      </c>
      <c r="E1384" s="8" t="s">
        <v>2200</v>
      </c>
      <c r="F1384" s="8" t="s">
        <v>17</v>
      </c>
      <c r="G1384" s="14"/>
      <c r="H1384" s="15">
        <v>13.95</v>
      </c>
      <c r="I1384" s="14">
        <f t="shared" si="23"/>
        <v>0</v>
      </c>
    </row>
    <row r="1385" spans="1:9" s="2" customFormat="1" ht="14.25" hidden="1">
      <c r="A1385" s="11"/>
      <c r="B1385" s="11" t="s">
        <v>2607</v>
      </c>
      <c r="C1385" s="11" t="s">
        <v>2604</v>
      </c>
      <c r="D1385" s="8" t="s">
        <v>1628</v>
      </c>
      <c r="E1385" s="8" t="s">
        <v>1629</v>
      </c>
      <c r="F1385" s="8" t="s">
        <v>17</v>
      </c>
      <c r="G1385" s="14"/>
      <c r="H1385" s="15">
        <v>13.95</v>
      </c>
      <c r="I1385" s="14">
        <f t="shared" si="23"/>
        <v>0</v>
      </c>
    </row>
    <row r="1386" spans="1:9" s="2" customFormat="1" ht="14.25" hidden="1">
      <c r="A1386" s="28">
        <v>7</v>
      </c>
      <c r="B1386" s="28" t="s">
        <v>2607</v>
      </c>
      <c r="C1386" s="28" t="s">
        <v>2603</v>
      </c>
      <c r="D1386" s="28" t="s">
        <v>180</v>
      </c>
      <c r="E1386" s="28" t="s">
        <v>181</v>
      </c>
      <c r="F1386" s="28" t="s">
        <v>19</v>
      </c>
      <c r="G1386" s="35"/>
      <c r="H1386" s="29">
        <v>39.950000000000003</v>
      </c>
      <c r="I1386" s="29">
        <f t="shared" si="23"/>
        <v>0</v>
      </c>
    </row>
    <row r="1387" spans="1:9" s="2" customFormat="1" ht="14.25" hidden="1">
      <c r="A1387" s="11"/>
      <c r="B1387" s="11" t="s">
        <v>2607</v>
      </c>
      <c r="C1387" s="11" t="s">
        <v>2604</v>
      </c>
      <c r="D1387" s="8" t="s">
        <v>2201</v>
      </c>
      <c r="E1387" s="8" t="s">
        <v>2202</v>
      </c>
      <c r="F1387" s="8" t="s">
        <v>17</v>
      </c>
      <c r="G1387" s="14"/>
      <c r="H1387" s="15">
        <v>13.95</v>
      </c>
      <c r="I1387" s="14">
        <f t="shared" si="23"/>
        <v>0</v>
      </c>
    </row>
    <row r="1388" spans="1:9" s="2" customFormat="1" ht="14.25" hidden="1">
      <c r="A1388" s="28">
        <v>5</v>
      </c>
      <c r="B1388" s="28" t="s">
        <v>2607</v>
      </c>
      <c r="C1388" s="28" t="s">
        <v>2603</v>
      </c>
      <c r="D1388" s="28" t="s">
        <v>1964</v>
      </c>
      <c r="E1388" s="28" t="s">
        <v>1503</v>
      </c>
      <c r="F1388" s="28" t="s">
        <v>18</v>
      </c>
      <c r="G1388" s="35"/>
      <c r="H1388" s="29">
        <v>29.95</v>
      </c>
      <c r="I1388" s="29">
        <f t="shared" si="23"/>
        <v>0</v>
      </c>
    </row>
    <row r="1389" spans="1:9" s="2" customFormat="1" ht="14.25" hidden="1">
      <c r="A1389" s="11"/>
      <c r="B1389" s="11" t="s">
        <v>2607</v>
      </c>
      <c r="C1389" s="11" t="s">
        <v>2604</v>
      </c>
      <c r="D1389" s="8" t="s">
        <v>2203</v>
      </c>
      <c r="E1389" s="8" t="s">
        <v>2204</v>
      </c>
      <c r="F1389" s="8" t="s">
        <v>17</v>
      </c>
      <c r="G1389" s="14"/>
      <c r="H1389" s="15">
        <v>13.95</v>
      </c>
      <c r="I1389" s="14">
        <f t="shared" si="23"/>
        <v>0</v>
      </c>
    </row>
    <row r="1390" spans="1:9" s="2" customFormat="1" ht="14.25" hidden="1">
      <c r="A1390" s="11"/>
      <c r="B1390" s="11" t="s">
        <v>2607</v>
      </c>
      <c r="C1390" s="11" t="s">
        <v>2604</v>
      </c>
      <c r="D1390" s="8" t="s">
        <v>913</v>
      </c>
      <c r="E1390" s="8" t="s">
        <v>914</v>
      </c>
      <c r="F1390" s="8" t="s">
        <v>17</v>
      </c>
      <c r="G1390" s="14"/>
      <c r="H1390" s="15">
        <v>13.95</v>
      </c>
      <c r="I1390" s="14">
        <f t="shared" si="23"/>
        <v>0</v>
      </c>
    </row>
    <row r="1391" spans="1:9" s="2" customFormat="1" ht="14.25" hidden="1">
      <c r="A1391" s="11"/>
      <c r="B1391" s="11" t="s">
        <v>2607</v>
      </c>
      <c r="C1391" s="11" t="s">
        <v>2604</v>
      </c>
      <c r="D1391" s="8" t="s">
        <v>2564</v>
      </c>
      <c r="E1391" s="8" t="s">
        <v>2565</v>
      </c>
      <c r="F1391" s="8" t="s">
        <v>18</v>
      </c>
      <c r="G1391" s="14"/>
      <c r="H1391" s="15">
        <v>26.95</v>
      </c>
      <c r="I1391" s="14">
        <f t="shared" si="23"/>
        <v>0</v>
      </c>
    </row>
    <row r="1392" spans="1:9" s="2" customFormat="1" ht="14.25" hidden="1">
      <c r="A1392" s="28">
        <v>5</v>
      </c>
      <c r="B1392" s="28" t="s">
        <v>2653</v>
      </c>
      <c r="C1392" s="28" t="s">
        <v>2685</v>
      </c>
      <c r="D1392" s="28" t="s">
        <v>2739</v>
      </c>
      <c r="E1392" s="28" t="s">
        <v>2740</v>
      </c>
      <c r="F1392" s="28" t="s">
        <v>18</v>
      </c>
      <c r="G1392" s="35"/>
      <c r="H1392" s="29">
        <v>29.95</v>
      </c>
      <c r="I1392" s="29">
        <f t="shared" si="23"/>
        <v>0</v>
      </c>
    </row>
    <row r="1393" spans="1:9" s="2" customFormat="1" ht="14.25" hidden="1">
      <c r="A1393" s="11"/>
      <c r="B1393" s="11" t="s">
        <v>2607</v>
      </c>
      <c r="C1393" s="11" t="s">
        <v>2604</v>
      </c>
      <c r="D1393" s="8" t="s">
        <v>918</v>
      </c>
      <c r="E1393" s="8" t="s">
        <v>919</v>
      </c>
      <c r="F1393" s="8" t="s">
        <v>17</v>
      </c>
      <c r="G1393" s="14"/>
      <c r="H1393" s="15">
        <v>13.95</v>
      </c>
      <c r="I1393" s="14">
        <f t="shared" si="23"/>
        <v>0</v>
      </c>
    </row>
    <row r="1394" spans="1:9" s="2" customFormat="1" ht="14.25" hidden="1">
      <c r="A1394" s="11"/>
      <c r="B1394" s="11" t="s">
        <v>2607</v>
      </c>
      <c r="C1394" s="11" t="s">
        <v>2604</v>
      </c>
      <c r="D1394" s="8" t="s">
        <v>1630</v>
      </c>
      <c r="E1394" s="8" t="s">
        <v>917</v>
      </c>
      <c r="F1394" s="8" t="s">
        <v>17</v>
      </c>
      <c r="G1394" s="14"/>
      <c r="H1394" s="15">
        <v>13.95</v>
      </c>
      <c r="I1394" s="14">
        <f t="shared" si="23"/>
        <v>0</v>
      </c>
    </row>
    <row r="1395" spans="1:9" s="2" customFormat="1" ht="14.25" hidden="1">
      <c r="A1395" s="11"/>
      <c r="B1395" s="11" t="s">
        <v>2607</v>
      </c>
      <c r="C1395" s="11" t="s">
        <v>2604</v>
      </c>
      <c r="D1395" s="8" t="s">
        <v>920</v>
      </c>
      <c r="E1395" s="8" t="s">
        <v>921</v>
      </c>
      <c r="F1395" s="8" t="s">
        <v>17</v>
      </c>
      <c r="G1395" s="14"/>
      <c r="H1395" s="15">
        <v>13.95</v>
      </c>
      <c r="I1395" s="14">
        <f t="shared" si="23"/>
        <v>0</v>
      </c>
    </row>
    <row r="1396" spans="1:9" s="2" customFormat="1" ht="14.25" hidden="1">
      <c r="A1396" s="11"/>
      <c r="B1396" s="11" t="s">
        <v>2607</v>
      </c>
      <c r="C1396" s="11" t="s">
        <v>2604</v>
      </c>
      <c r="D1396" s="8" t="s">
        <v>2205</v>
      </c>
      <c r="E1396" s="8" t="s">
        <v>2206</v>
      </c>
      <c r="F1396" s="8" t="s">
        <v>17</v>
      </c>
      <c r="G1396" s="14"/>
      <c r="H1396" s="15">
        <v>13.95</v>
      </c>
      <c r="I1396" s="14">
        <f t="shared" si="23"/>
        <v>0</v>
      </c>
    </row>
    <row r="1397" spans="1:9" s="2" customFormat="1" ht="14.25" hidden="1">
      <c r="A1397" s="11"/>
      <c r="B1397" s="11" t="s">
        <v>2607</v>
      </c>
      <c r="C1397" s="11" t="s">
        <v>2604</v>
      </c>
      <c r="D1397" s="8" t="s">
        <v>2207</v>
      </c>
      <c r="E1397" s="8" t="s">
        <v>2208</v>
      </c>
      <c r="F1397" s="8" t="s">
        <v>17</v>
      </c>
      <c r="G1397" s="14"/>
      <c r="H1397" s="15">
        <v>13.95</v>
      </c>
      <c r="I1397" s="14">
        <f t="shared" si="23"/>
        <v>0</v>
      </c>
    </row>
    <row r="1398" spans="1:9" s="2" customFormat="1" ht="14.25" hidden="1">
      <c r="A1398" s="28">
        <v>5</v>
      </c>
      <c r="B1398" s="28" t="s">
        <v>2844</v>
      </c>
      <c r="C1398" s="28" t="s">
        <v>2867</v>
      </c>
      <c r="D1398" s="28" t="s">
        <v>2931</v>
      </c>
      <c r="E1398" s="28" t="s">
        <v>2868</v>
      </c>
      <c r="F1398" s="28" t="s">
        <v>2869</v>
      </c>
      <c r="G1398" s="35"/>
      <c r="H1398" s="29">
        <v>45</v>
      </c>
      <c r="I1398" s="29">
        <f t="shared" si="23"/>
        <v>0</v>
      </c>
    </row>
    <row r="1399" spans="1:9" s="2" customFormat="1" ht="14.25" hidden="1">
      <c r="A1399" s="11"/>
      <c r="B1399" s="11" t="s">
        <v>2607</v>
      </c>
      <c r="C1399" s="11" t="s">
        <v>2604</v>
      </c>
      <c r="D1399" s="8" t="s">
        <v>922</v>
      </c>
      <c r="E1399" s="8" t="s">
        <v>923</v>
      </c>
      <c r="F1399" s="8" t="s">
        <v>17</v>
      </c>
      <c r="G1399" s="14"/>
      <c r="H1399" s="15">
        <v>13.95</v>
      </c>
      <c r="I1399" s="14">
        <f t="shared" si="23"/>
        <v>0</v>
      </c>
    </row>
    <row r="1400" spans="1:9" s="2" customFormat="1" ht="14.25" hidden="1">
      <c r="A1400" s="11"/>
      <c r="B1400" s="11" t="s">
        <v>2607</v>
      </c>
      <c r="C1400" s="11" t="s">
        <v>2604</v>
      </c>
      <c r="D1400" s="8" t="s">
        <v>2566</v>
      </c>
      <c r="E1400" s="8" t="s">
        <v>2567</v>
      </c>
      <c r="F1400" s="8" t="s">
        <v>17</v>
      </c>
      <c r="G1400" s="14"/>
      <c r="H1400" s="15">
        <v>13.95</v>
      </c>
      <c r="I1400" s="14">
        <f t="shared" si="23"/>
        <v>0</v>
      </c>
    </row>
    <row r="1401" spans="1:9" s="2" customFormat="1" ht="14.25" hidden="1">
      <c r="A1401" s="11"/>
      <c r="B1401" s="11" t="s">
        <v>2607</v>
      </c>
      <c r="C1401" s="11" t="s">
        <v>2604</v>
      </c>
      <c r="D1401" s="8" t="s">
        <v>1631</v>
      </c>
      <c r="E1401" s="8" t="s">
        <v>1632</v>
      </c>
      <c r="F1401" s="8" t="s">
        <v>17</v>
      </c>
      <c r="G1401" s="14"/>
      <c r="H1401" s="15">
        <v>13.95</v>
      </c>
      <c r="I1401" s="14">
        <f t="shared" si="23"/>
        <v>0</v>
      </c>
    </row>
    <row r="1402" spans="1:9" s="2" customFormat="1" ht="14.25" hidden="1">
      <c r="A1402" s="11"/>
      <c r="B1402" s="11" t="s">
        <v>2607</v>
      </c>
      <c r="C1402" s="11" t="s">
        <v>2604</v>
      </c>
      <c r="D1402" s="8" t="s">
        <v>2209</v>
      </c>
      <c r="E1402" s="8" t="s">
        <v>2210</v>
      </c>
      <c r="F1402" s="8" t="s">
        <v>17</v>
      </c>
      <c r="G1402" s="14"/>
      <c r="H1402" s="15">
        <v>13.95</v>
      </c>
      <c r="I1402" s="14">
        <f t="shared" si="23"/>
        <v>0</v>
      </c>
    </row>
    <row r="1403" spans="1:9" s="2" customFormat="1" ht="14.25" hidden="1">
      <c r="A1403" s="11"/>
      <c r="B1403" s="11" t="s">
        <v>2607</v>
      </c>
      <c r="C1403" s="11" t="s">
        <v>2604</v>
      </c>
      <c r="D1403" s="8" t="s">
        <v>1633</v>
      </c>
      <c r="E1403" s="8" t="s">
        <v>1634</v>
      </c>
      <c r="F1403" s="8" t="s">
        <v>17</v>
      </c>
      <c r="G1403" s="14"/>
      <c r="H1403" s="15">
        <v>13.95</v>
      </c>
      <c r="I1403" s="14">
        <f t="shared" si="23"/>
        <v>0</v>
      </c>
    </row>
    <row r="1404" spans="1:9" s="2" customFormat="1" ht="14.25" hidden="1">
      <c r="A1404" s="11"/>
      <c r="B1404" s="11" t="s">
        <v>2607</v>
      </c>
      <c r="C1404" s="11" t="s">
        <v>2604</v>
      </c>
      <c r="D1404" s="8" t="s">
        <v>2211</v>
      </c>
      <c r="E1404" s="8" t="s">
        <v>2212</v>
      </c>
      <c r="F1404" s="8" t="s">
        <v>17</v>
      </c>
      <c r="G1404" s="14"/>
      <c r="H1404" s="15">
        <v>13.95</v>
      </c>
      <c r="I1404" s="14">
        <f t="shared" si="23"/>
        <v>0</v>
      </c>
    </row>
    <row r="1405" spans="1:9" s="2" customFormat="1" ht="14.25" hidden="1">
      <c r="A1405" s="11"/>
      <c r="B1405" s="11" t="s">
        <v>2607</v>
      </c>
      <c r="C1405" s="11" t="s">
        <v>2604</v>
      </c>
      <c r="D1405" s="8" t="s">
        <v>1635</v>
      </c>
      <c r="E1405" s="8" t="s">
        <v>924</v>
      </c>
      <c r="F1405" s="8" t="s">
        <v>17</v>
      </c>
      <c r="G1405" s="14"/>
      <c r="H1405" s="15">
        <v>13.95</v>
      </c>
      <c r="I1405" s="14">
        <f t="shared" si="23"/>
        <v>0</v>
      </c>
    </row>
    <row r="1406" spans="1:9" s="2" customFormat="1" ht="14.25" hidden="1">
      <c r="A1406" s="28">
        <v>10</v>
      </c>
      <c r="B1406" s="28" t="s">
        <v>2653</v>
      </c>
      <c r="C1406" s="28" t="s">
        <v>2654</v>
      </c>
      <c r="D1406" s="28" t="s">
        <v>2741</v>
      </c>
      <c r="E1406" s="28" t="s">
        <v>2742</v>
      </c>
      <c r="F1406" s="28" t="s">
        <v>17</v>
      </c>
      <c r="G1406" s="35"/>
      <c r="H1406" s="29">
        <v>13.95</v>
      </c>
      <c r="I1406" s="29">
        <f t="shared" si="23"/>
        <v>0</v>
      </c>
    </row>
    <row r="1407" spans="1:9" s="2" customFormat="1" ht="14.25" hidden="1">
      <c r="A1407" s="28">
        <v>10</v>
      </c>
      <c r="B1407" s="28" t="s">
        <v>2653</v>
      </c>
      <c r="C1407" s="28" t="s">
        <v>2654</v>
      </c>
      <c r="D1407" s="28" t="s">
        <v>2743</v>
      </c>
      <c r="E1407" s="28" t="s">
        <v>2744</v>
      </c>
      <c r="F1407" s="28" t="s">
        <v>17</v>
      </c>
      <c r="G1407" s="35"/>
      <c r="H1407" s="29">
        <v>13.95</v>
      </c>
      <c r="I1407" s="29">
        <f t="shared" si="23"/>
        <v>0</v>
      </c>
    </row>
    <row r="1408" spans="1:9" s="2" customFormat="1" ht="14.25" hidden="1">
      <c r="A1408" s="28">
        <v>10</v>
      </c>
      <c r="B1408" s="28" t="s">
        <v>2653</v>
      </c>
      <c r="C1408" s="28" t="s">
        <v>2654</v>
      </c>
      <c r="D1408" s="28" t="s">
        <v>2745</v>
      </c>
      <c r="E1408" s="28" t="s">
        <v>1062</v>
      </c>
      <c r="F1408" s="28" t="s">
        <v>17</v>
      </c>
      <c r="G1408" s="35"/>
      <c r="H1408" s="29">
        <v>13.95</v>
      </c>
      <c r="I1408" s="29">
        <f t="shared" si="23"/>
        <v>0</v>
      </c>
    </row>
    <row r="1409" spans="1:9" s="2" customFormat="1" ht="14.25" hidden="1">
      <c r="A1409" s="28">
        <v>5</v>
      </c>
      <c r="B1409" s="28" t="s">
        <v>2607</v>
      </c>
      <c r="C1409" s="28" t="s">
        <v>2604</v>
      </c>
      <c r="D1409" s="28" t="s">
        <v>1061</v>
      </c>
      <c r="E1409" s="28" t="s">
        <v>1062</v>
      </c>
      <c r="F1409" s="28" t="s">
        <v>17</v>
      </c>
      <c r="G1409" s="35"/>
      <c r="H1409" s="29">
        <v>13.95</v>
      </c>
      <c r="I1409" s="29">
        <f t="shared" si="23"/>
        <v>0</v>
      </c>
    </row>
    <row r="1410" spans="1:9" s="2" customFormat="1" ht="14.25" hidden="1">
      <c r="A1410" s="11"/>
      <c r="B1410" s="11" t="s">
        <v>2607</v>
      </c>
      <c r="C1410" s="11" t="s">
        <v>2604</v>
      </c>
      <c r="D1410" s="8" t="s">
        <v>1822</v>
      </c>
      <c r="E1410" s="8" t="s">
        <v>927</v>
      </c>
      <c r="F1410" s="8" t="s">
        <v>17</v>
      </c>
      <c r="G1410" s="14"/>
      <c r="H1410" s="15">
        <v>19.95</v>
      </c>
      <c r="I1410" s="14">
        <f t="shared" si="23"/>
        <v>0</v>
      </c>
    </row>
    <row r="1411" spans="1:9" s="2" customFormat="1" ht="14.25" hidden="1">
      <c r="A1411" s="11"/>
      <c r="B1411" s="11" t="s">
        <v>2607</v>
      </c>
      <c r="C1411" s="11" t="s">
        <v>2604</v>
      </c>
      <c r="D1411" s="8" t="s">
        <v>928</v>
      </c>
      <c r="E1411" s="8" t="s">
        <v>929</v>
      </c>
      <c r="F1411" s="8" t="s">
        <v>17</v>
      </c>
      <c r="G1411" s="14"/>
      <c r="H1411" s="15">
        <v>13.95</v>
      </c>
      <c r="I1411" s="14">
        <f t="shared" si="23"/>
        <v>0</v>
      </c>
    </row>
    <row r="1412" spans="1:9" s="2" customFormat="1" ht="14.25" hidden="1">
      <c r="A1412" s="11"/>
      <c r="B1412" s="11" t="s">
        <v>2607</v>
      </c>
      <c r="C1412" s="11" t="s">
        <v>2604</v>
      </c>
      <c r="D1412" s="8" t="s">
        <v>930</v>
      </c>
      <c r="E1412" s="8" t="s">
        <v>931</v>
      </c>
      <c r="F1412" s="8" t="s">
        <v>17</v>
      </c>
      <c r="G1412" s="14"/>
      <c r="H1412" s="15">
        <v>13.95</v>
      </c>
      <c r="I1412" s="14">
        <f t="shared" si="23"/>
        <v>0</v>
      </c>
    </row>
    <row r="1413" spans="1:9" s="2" customFormat="1" ht="14.25" hidden="1">
      <c r="A1413" s="11"/>
      <c r="B1413" s="11" t="s">
        <v>2607</v>
      </c>
      <c r="C1413" s="11" t="s">
        <v>2604</v>
      </c>
      <c r="D1413" s="8" t="s">
        <v>932</v>
      </c>
      <c r="E1413" s="8" t="s">
        <v>933</v>
      </c>
      <c r="F1413" s="8" t="s">
        <v>17</v>
      </c>
      <c r="G1413" s="14"/>
      <c r="H1413" s="15">
        <v>13.95</v>
      </c>
      <c r="I1413" s="14">
        <f t="shared" si="23"/>
        <v>0</v>
      </c>
    </row>
    <row r="1414" spans="1:9" s="2" customFormat="1" ht="14.25" hidden="1">
      <c r="A1414" s="11"/>
      <c r="B1414" s="11" t="s">
        <v>2607</v>
      </c>
      <c r="C1414" s="11" t="s">
        <v>2604</v>
      </c>
      <c r="D1414" s="8" t="s">
        <v>1636</v>
      </c>
      <c r="E1414" s="8" t="s">
        <v>934</v>
      </c>
      <c r="F1414" s="8" t="s">
        <v>17</v>
      </c>
      <c r="G1414" s="14"/>
      <c r="H1414" s="15">
        <v>13.95</v>
      </c>
      <c r="I1414" s="14">
        <f t="shared" si="23"/>
        <v>0</v>
      </c>
    </row>
    <row r="1415" spans="1:9" s="2" customFormat="1" ht="14.25" hidden="1">
      <c r="A1415" s="11"/>
      <c r="B1415" s="11" t="s">
        <v>2607</v>
      </c>
      <c r="C1415" s="11" t="s">
        <v>2604</v>
      </c>
      <c r="D1415" s="8" t="s">
        <v>1637</v>
      </c>
      <c r="E1415" s="8" t="s">
        <v>1823</v>
      </c>
      <c r="F1415" s="8" t="s">
        <v>17</v>
      </c>
      <c r="G1415" s="14"/>
      <c r="H1415" s="15">
        <v>13.95</v>
      </c>
      <c r="I1415" s="14">
        <f t="shared" si="23"/>
        <v>0</v>
      </c>
    </row>
    <row r="1416" spans="1:9" s="2" customFormat="1" ht="14.25" hidden="1">
      <c r="A1416" s="11"/>
      <c r="B1416" s="11" t="s">
        <v>2607</v>
      </c>
      <c r="C1416" s="11" t="s">
        <v>2604</v>
      </c>
      <c r="D1416" s="8" t="s">
        <v>2215</v>
      </c>
      <c r="E1416" s="8" t="s">
        <v>2216</v>
      </c>
      <c r="F1416" s="8" t="s">
        <v>17</v>
      </c>
      <c r="G1416" s="14"/>
      <c r="H1416" s="15">
        <v>13.95</v>
      </c>
      <c r="I1416" s="14">
        <f t="shared" si="23"/>
        <v>0</v>
      </c>
    </row>
    <row r="1417" spans="1:9" s="2" customFormat="1" ht="14.25" hidden="1">
      <c r="A1417" s="11"/>
      <c r="B1417" s="11" t="s">
        <v>2607</v>
      </c>
      <c r="C1417" s="11" t="s">
        <v>2604</v>
      </c>
      <c r="D1417" s="8" t="s">
        <v>2217</v>
      </c>
      <c r="E1417" s="8" t="s">
        <v>2218</v>
      </c>
      <c r="F1417" s="8" t="s">
        <v>17</v>
      </c>
      <c r="G1417" s="14"/>
      <c r="H1417" s="15">
        <v>13.95</v>
      </c>
      <c r="I1417" s="14">
        <f t="shared" si="23"/>
        <v>0</v>
      </c>
    </row>
    <row r="1418" spans="1:9" s="2" customFormat="1" ht="14.25" hidden="1">
      <c r="A1418" s="28">
        <v>5</v>
      </c>
      <c r="B1418" s="28" t="s">
        <v>2844</v>
      </c>
      <c r="C1418" s="28" t="s">
        <v>2863</v>
      </c>
      <c r="D1418" s="28" t="s">
        <v>2912</v>
      </c>
      <c r="E1418" s="28" t="s">
        <v>2888</v>
      </c>
      <c r="F1418" s="28" t="s">
        <v>2848</v>
      </c>
      <c r="G1418" s="35"/>
      <c r="H1418" s="29">
        <v>25</v>
      </c>
      <c r="I1418" s="29">
        <f t="shared" si="23"/>
        <v>0</v>
      </c>
    </row>
    <row r="1419" spans="1:9" s="2" customFormat="1" ht="14.25" hidden="1">
      <c r="A1419" s="11"/>
      <c r="B1419" s="11" t="s">
        <v>2607</v>
      </c>
      <c r="C1419" s="11" t="s">
        <v>2604</v>
      </c>
      <c r="D1419" s="8" t="s">
        <v>2219</v>
      </c>
      <c r="E1419" s="8" t="s">
        <v>2220</v>
      </c>
      <c r="F1419" s="8" t="s">
        <v>17</v>
      </c>
      <c r="G1419" s="14"/>
      <c r="H1419" s="15">
        <v>13.95</v>
      </c>
      <c r="I1419" s="14">
        <f t="shared" si="23"/>
        <v>0</v>
      </c>
    </row>
    <row r="1420" spans="1:9" s="2" customFormat="1" ht="14.25">
      <c r="A1420" s="28">
        <v>10</v>
      </c>
      <c r="B1420" s="28" t="s">
        <v>2653</v>
      </c>
      <c r="C1420" s="28" t="s">
        <v>2658</v>
      </c>
      <c r="D1420" s="28" t="s">
        <v>2610</v>
      </c>
      <c r="E1420" s="28" t="s">
        <v>2612</v>
      </c>
      <c r="F1420" s="28" t="s">
        <v>18</v>
      </c>
      <c r="G1420" s="35"/>
      <c r="H1420" s="29">
        <v>26.95</v>
      </c>
      <c r="I1420" s="29">
        <f t="shared" si="23"/>
        <v>0</v>
      </c>
    </row>
    <row r="1421" spans="1:9" s="2" customFormat="1" ht="14.25" hidden="1">
      <c r="A1421" s="28">
        <v>5</v>
      </c>
      <c r="B1421" s="28" t="s">
        <v>2607</v>
      </c>
      <c r="C1421" s="28" t="s">
        <v>2603</v>
      </c>
      <c r="D1421" s="28" t="s">
        <v>1347</v>
      </c>
      <c r="E1421" s="28" t="s">
        <v>1348</v>
      </c>
      <c r="F1421" s="28" t="s">
        <v>87</v>
      </c>
      <c r="G1421" s="35"/>
      <c r="H1421" s="29">
        <v>155</v>
      </c>
      <c r="I1421" s="29">
        <f t="shared" si="23"/>
        <v>0</v>
      </c>
    </row>
    <row r="1422" spans="1:9" s="2" customFormat="1" ht="14.25" hidden="1">
      <c r="A1422" s="11"/>
      <c r="B1422" s="11" t="s">
        <v>2607</v>
      </c>
      <c r="C1422" s="11" t="s">
        <v>2604</v>
      </c>
      <c r="D1422" s="8" t="s">
        <v>2222</v>
      </c>
      <c r="E1422" s="8" t="s">
        <v>2223</v>
      </c>
      <c r="F1422" s="8" t="s">
        <v>17</v>
      </c>
      <c r="G1422" s="14"/>
      <c r="H1422" s="15">
        <v>13.95</v>
      </c>
      <c r="I1422" s="14">
        <f t="shared" ref="I1422:I1485" si="24">H1422*G1422</f>
        <v>0</v>
      </c>
    </row>
    <row r="1423" spans="1:9" s="2" customFormat="1" ht="14.25" hidden="1">
      <c r="A1423" s="11"/>
      <c r="B1423" s="11" t="s">
        <v>2607</v>
      </c>
      <c r="C1423" s="11" t="s">
        <v>2604</v>
      </c>
      <c r="D1423" s="8" t="s">
        <v>2224</v>
      </c>
      <c r="E1423" s="8" t="s">
        <v>2225</v>
      </c>
      <c r="F1423" s="8" t="s">
        <v>17</v>
      </c>
      <c r="G1423" s="14"/>
      <c r="H1423" s="15">
        <v>13.95</v>
      </c>
      <c r="I1423" s="14">
        <f t="shared" si="24"/>
        <v>0</v>
      </c>
    </row>
    <row r="1424" spans="1:9" s="2" customFormat="1" ht="14.25">
      <c r="A1424" s="28">
        <v>5</v>
      </c>
      <c r="B1424" s="28" t="s">
        <v>2653</v>
      </c>
      <c r="C1424" s="28" t="s">
        <v>2658</v>
      </c>
      <c r="D1424" s="28" t="s">
        <v>2727</v>
      </c>
      <c r="E1424" s="28" t="s">
        <v>3160</v>
      </c>
      <c r="F1424" s="28" t="s">
        <v>18</v>
      </c>
      <c r="G1424" s="35"/>
      <c r="H1424" s="29">
        <v>26.95</v>
      </c>
      <c r="I1424" s="29">
        <f t="shared" si="24"/>
        <v>0</v>
      </c>
    </row>
    <row r="1425" spans="1:9" s="2" customFormat="1" ht="14.25" hidden="1">
      <c r="A1425" s="11"/>
      <c r="B1425" s="11" t="s">
        <v>2607</v>
      </c>
      <c r="C1425" s="11" t="s">
        <v>2604</v>
      </c>
      <c r="D1425" s="8" t="s">
        <v>940</v>
      </c>
      <c r="E1425" s="8" t="s">
        <v>941</v>
      </c>
      <c r="F1425" s="8" t="s">
        <v>17</v>
      </c>
      <c r="G1425" s="14"/>
      <c r="H1425" s="15">
        <v>13.95</v>
      </c>
      <c r="I1425" s="14">
        <f t="shared" si="24"/>
        <v>0</v>
      </c>
    </row>
    <row r="1426" spans="1:9" s="2" customFormat="1" ht="14.25" hidden="1">
      <c r="A1426" s="11"/>
      <c r="B1426" s="11" t="s">
        <v>2607</v>
      </c>
      <c r="C1426" s="11" t="s">
        <v>2604</v>
      </c>
      <c r="D1426" s="8" t="s">
        <v>942</v>
      </c>
      <c r="E1426" s="8" t="s">
        <v>943</v>
      </c>
      <c r="F1426" s="8" t="s">
        <v>17</v>
      </c>
      <c r="G1426" s="14"/>
      <c r="H1426" s="15">
        <v>13.95</v>
      </c>
      <c r="I1426" s="14">
        <f t="shared" si="24"/>
        <v>0</v>
      </c>
    </row>
    <row r="1427" spans="1:9" s="2" customFormat="1" ht="14.25" hidden="1">
      <c r="A1427" s="11"/>
      <c r="B1427" s="11" t="s">
        <v>2607</v>
      </c>
      <c r="C1427" s="11" t="s">
        <v>2604</v>
      </c>
      <c r="D1427" s="8" t="s">
        <v>944</v>
      </c>
      <c r="E1427" s="8" t="s">
        <v>945</v>
      </c>
      <c r="F1427" s="8" t="s">
        <v>17</v>
      </c>
      <c r="G1427" s="14"/>
      <c r="H1427" s="15">
        <v>13.95</v>
      </c>
      <c r="I1427" s="14">
        <f t="shared" si="24"/>
        <v>0</v>
      </c>
    </row>
    <row r="1428" spans="1:9" s="2" customFormat="1" ht="14.25" hidden="1">
      <c r="A1428" s="28">
        <v>5</v>
      </c>
      <c r="B1428" s="28" t="s">
        <v>2607</v>
      </c>
      <c r="C1428" s="28" t="s">
        <v>2603</v>
      </c>
      <c r="D1428" s="28" t="s">
        <v>2515</v>
      </c>
      <c r="E1428" s="28" t="s">
        <v>2516</v>
      </c>
      <c r="F1428" s="28" t="s">
        <v>19</v>
      </c>
      <c r="G1428" s="35"/>
      <c r="H1428" s="29">
        <v>75</v>
      </c>
      <c r="I1428" s="29">
        <f t="shared" si="24"/>
        <v>0</v>
      </c>
    </row>
    <row r="1429" spans="1:9" s="2" customFormat="1" ht="14.25" hidden="1">
      <c r="A1429" s="28">
        <v>5</v>
      </c>
      <c r="B1429" s="28" t="s">
        <v>2607</v>
      </c>
      <c r="C1429" s="28" t="s">
        <v>2603</v>
      </c>
      <c r="D1429" s="28" t="s">
        <v>723</v>
      </c>
      <c r="E1429" s="28" t="s">
        <v>724</v>
      </c>
      <c r="F1429" s="28" t="s">
        <v>87</v>
      </c>
      <c r="G1429" s="35"/>
      <c r="H1429" s="29">
        <v>155</v>
      </c>
      <c r="I1429" s="29">
        <f t="shared" si="24"/>
        <v>0</v>
      </c>
    </row>
    <row r="1430" spans="1:9" s="2" customFormat="1" ht="14.25" hidden="1">
      <c r="A1430" s="11"/>
      <c r="B1430" s="11" t="s">
        <v>2607</v>
      </c>
      <c r="C1430" s="11" t="s">
        <v>2604</v>
      </c>
      <c r="D1430" s="8" t="s">
        <v>948</v>
      </c>
      <c r="E1430" s="8" t="s">
        <v>949</v>
      </c>
      <c r="F1430" s="8" t="s">
        <v>17</v>
      </c>
      <c r="G1430" s="14"/>
      <c r="H1430" s="15">
        <v>13.95</v>
      </c>
      <c r="I1430" s="14">
        <f t="shared" si="24"/>
        <v>0</v>
      </c>
    </row>
    <row r="1431" spans="1:9" s="2" customFormat="1" ht="14.25" hidden="1">
      <c r="A1431" s="11"/>
      <c r="B1431" s="11" t="s">
        <v>2607</v>
      </c>
      <c r="C1431" s="11" t="s">
        <v>2604</v>
      </c>
      <c r="D1431" s="8" t="s">
        <v>950</v>
      </c>
      <c r="E1431" s="8" t="s">
        <v>951</v>
      </c>
      <c r="F1431" s="8" t="s">
        <v>17</v>
      </c>
      <c r="G1431" s="14"/>
      <c r="H1431" s="15">
        <v>13.95</v>
      </c>
      <c r="I1431" s="14">
        <f t="shared" si="24"/>
        <v>0</v>
      </c>
    </row>
    <row r="1432" spans="1:9" s="2" customFormat="1" ht="14.25" hidden="1">
      <c r="A1432" s="28">
        <v>5</v>
      </c>
      <c r="B1432" s="28" t="s">
        <v>2607</v>
      </c>
      <c r="C1432" s="28" t="s">
        <v>2603</v>
      </c>
      <c r="D1432" s="28" t="s">
        <v>732</v>
      </c>
      <c r="E1432" s="28" t="s">
        <v>733</v>
      </c>
      <c r="F1432" s="28" t="s">
        <v>19</v>
      </c>
      <c r="G1432" s="35"/>
      <c r="H1432" s="29">
        <v>75</v>
      </c>
      <c r="I1432" s="29">
        <f t="shared" si="24"/>
        <v>0</v>
      </c>
    </row>
    <row r="1433" spans="1:9" s="2" customFormat="1" ht="14.25" hidden="1">
      <c r="A1433" s="11"/>
      <c r="B1433" s="11" t="s">
        <v>2607</v>
      </c>
      <c r="C1433" s="11" t="s">
        <v>2604</v>
      </c>
      <c r="D1433" s="8" t="s">
        <v>1640</v>
      </c>
      <c r="E1433" s="8" t="s">
        <v>1641</v>
      </c>
      <c r="F1433" s="8" t="s">
        <v>17</v>
      </c>
      <c r="G1433" s="14"/>
      <c r="H1433" s="15">
        <v>13.95</v>
      </c>
      <c r="I1433" s="14">
        <f t="shared" si="24"/>
        <v>0</v>
      </c>
    </row>
    <row r="1434" spans="1:9" s="2" customFormat="1" ht="14.25" hidden="1">
      <c r="A1434" s="11"/>
      <c r="B1434" s="11" t="s">
        <v>2607</v>
      </c>
      <c r="C1434" s="11" t="s">
        <v>2604</v>
      </c>
      <c r="D1434" s="8" t="s">
        <v>2568</v>
      </c>
      <c r="E1434" s="8" t="s">
        <v>2569</v>
      </c>
      <c r="F1434" s="8" t="s">
        <v>17</v>
      </c>
      <c r="G1434" s="14"/>
      <c r="H1434" s="15">
        <v>13.95</v>
      </c>
      <c r="I1434" s="14">
        <f t="shared" si="24"/>
        <v>0</v>
      </c>
    </row>
    <row r="1435" spans="1:9" s="2" customFormat="1" ht="14.25" hidden="1">
      <c r="A1435" s="11"/>
      <c r="B1435" s="11" t="s">
        <v>2607</v>
      </c>
      <c r="C1435" s="11" t="s">
        <v>2604</v>
      </c>
      <c r="D1435" s="8" t="s">
        <v>954</v>
      </c>
      <c r="E1435" s="8" t="s">
        <v>955</v>
      </c>
      <c r="F1435" s="8" t="s">
        <v>17</v>
      </c>
      <c r="G1435" s="14"/>
      <c r="H1435" s="15">
        <v>13.95</v>
      </c>
      <c r="I1435" s="14">
        <f t="shared" si="24"/>
        <v>0</v>
      </c>
    </row>
    <row r="1436" spans="1:9" s="2" customFormat="1" ht="14.25" hidden="1">
      <c r="A1436" s="11"/>
      <c r="B1436" s="11" t="s">
        <v>2607</v>
      </c>
      <c r="C1436" s="11" t="s">
        <v>2604</v>
      </c>
      <c r="D1436" s="8" t="s">
        <v>2228</v>
      </c>
      <c r="E1436" s="8" t="s">
        <v>2229</v>
      </c>
      <c r="F1436" s="8" t="s">
        <v>17</v>
      </c>
      <c r="G1436" s="14"/>
      <c r="H1436" s="15">
        <v>19.95</v>
      </c>
      <c r="I1436" s="14">
        <f t="shared" si="24"/>
        <v>0</v>
      </c>
    </row>
    <row r="1437" spans="1:9" s="2" customFormat="1" ht="14.25" hidden="1">
      <c r="A1437" s="11"/>
      <c r="B1437" s="11" t="s">
        <v>2607</v>
      </c>
      <c r="C1437" s="11" t="s">
        <v>2604</v>
      </c>
      <c r="D1437" s="8" t="s">
        <v>952</v>
      </c>
      <c r="E1437" s="8" t="s">
        <v>953</v>
      </c>
      <c r="F1437" s="8" t="s">
        <v>17</v>
      </c>
      <c r="G1437" s="14"/>
      <c r="H1437" s="15">
        <v>13.95</v>
      </c>
      <c r="I1437" s="14">
        <f t="shared" si="24"/>
        <v>0</v>
      </c>
    </row>
    <row r="1438" spans="1:9" s="2" customFormat="1" ht="14.25" hidden="1">
      <c r="A1438" s="11"/>
      <c r="B1438" s="11" t="s">
        <v>2607</v>
      </c>
      <c r="C1438" s="11" t="s">
        <v>2604</v>
      </c>
      <c r="D1438" s="8" t="s">
        <v>956</v>
      </c>
      <c r="E1438" s="8" t="s">
        <v>957</v>
      </c>
      <c r="F1438" s="8" t="s">
        <v>17</v>
      </c>
      <c r="G1438" s="14"/>
      <c r="H1438" s="15">
        <v>13.95</v>
      </c>
      <c r="I1438" s="14">
        <f t="shared" si="24"/>
        <v>0</v>
      </c>
    </row>
    <row r="1439" spans="1:9" s="2" customFormat="1" ht="14.25" hidden="1">
      <c r="A1439" s="11"/>
      <c r="B1439" s="11" t="s">
        <v>2607</v>
      </c>
      <c r="C1439" s="11" t="s">
        <v>2604</v>
      </c>
      <c r="D1439" s="8" t="s">
        <v>958</v>
      </c>
      <c r="E1439" s="8" t="s">
        <v>959</v>
      </c>
      <c r="F1439" s="8" t="s">
        <v>17</v>
      </c>
      <c r="G1439" s="14"/>
      <c r="H1439" s="15">
        <v>13.95</v>
      </c>
      <c r="I1439" s="14">
        <f t="shared" si="24"/>
        <v>0</v>
      </c>
    </row>
    <row r="1440" spans="1:9" s="2" customFormat="1" ht="14.25" hidden="1">
      <c r="A1440" s="11"/>
      <c r="B1440" s="11" t="s">
        <v>2607</v>
      </c>
      <c r="C1440" s="11" t="s">
        <v>2604</v>
      </c>
      <c r="D1440" s="8" t="s">
        <v>960</v>
      </c>
      <c r="E1440" s="8" t="s">
        <v>961</v>
      </c>
      <c r="F1440" s="8" t="s">
        <v>17</v>
      </c>
      <c r="G1440" s="14"/>
      <c r="H1440" s="15">
        <v>13.95</v>
      </c>
      <c r="I1440" s="14">
        <f t="shared" si="24"/>
        <v>0</v>
      </c>
    </row>
    <row r="1441" spans="1:9" s="2" customFormat="1" ht="14.25" hidden="1">
      <c r="A1441" s="11"/>
      <c r="B1441" s="11" t="s">
        <v>2607</v>
      </c>
      <c r="C1441" s="11" t="s">
        <v>2604</v>
      </c>
      <c r="D1441" s="8" t="s">
        <v>962</v>
      </c>
      <c r="E1441" s="8" t="s">
        <v>963</v>
      </c>
      <c r="F1441" s="8" t="s">
        <v>17</v>
      </c>
      <c r="G1441" s="14"/>
      <c r="H1441" s="15">
        <v>13.95</v>
      </c>
      <c r="I1441" s="14">
        <f t="shared" si="24"/>
        <v>0</v>
      </c>
    </row>
    <row r="1442" spans="1:9" s="2" customFormat="1" ht="14.25" hidden="1">
      <c r="A1442" s="11"/>
      <c r="B1442" s="11" t="s">
        <v>2607</v>
      </c>
      <c r="C1442" s="11" t="s">
        <v>2604</v>
      </c>
      <c r="D1442" s="8" t="s">
        <v>964</v>
      </c>
      <c r="E1442" s="8" t="s">
        <v>965</v>
      </c>
      <c r="F1442" s="8" t="s">
        <v>17</v>
      </c>
      <c r="G1442" s="14"/>
      <c r="H1442" s="15">
        <v>13.95</v>
      </c>
      <c r="I1442" s="14">
        <f t="shared" si="24"/>
        <v>0</v>
      </c>
    </row>
    <row r="1443" spans="1:9" s="2" customFormat="1" ht="14.25" hidden="1">
      <c r="A1443" s="11"/>
      <c r="B1443" s="11" t="s">
        <v>2607</v>
      </c>
      <c r="C1443" s="11" t="s">
        <v>2604</v>
      </c>
      <c r="D1443" s="8" t="s">
        <v>2230</v>
      </c>
      <c r="E1443" s="8" t="s">
        <v>2231</v>
      </c>
      <c r="F1443" s="8" t="s">
        <v>17</v>
      </c>
      <c r="G1443" s="14"/>
      <c r="H1443" s="15">
        <v>13.95</v>
      </c>
      <c r="I1443" s="14">
        <f t="shared" si="24"/>
        <v>0</v>
      </c>
    </row>
    <row r="1444" spans="1:9" s="2" customFormat="1" ht="14.25" hidden="1">
      <c r="A1444" s="11"/>
      <c r="B1444" s="11" t="s">
        <v>2607</v>
      </c>
      <c r="C1444" s="11" t="s">
        <v>2604</v>
      </c>
      <c r="D1444" s="8" t="s">
        <v>966</v>
      </c>
      <c r="E1444" s="8" t="s">
        <v>967</v>
      </c>
      <c r="F1444" s="8" t="s">
        <v>17</v>
      </c>
      <c r="G1444" s="14"/>
      <c r="H1444" s="15">
        <v>13.95</v>
      </c>
      <c r="I1444" s="14">
        <f t="shared" si="24"/>
        <v>0</v>
      </c>
    </row>
    <row r="1445" spans="1:9" s="2" customFormat="1" ht="14.25" hidden="1">
      <c r="A1445" s="28">
        <v>3</v>
      </c>
      <c r="B1445" s="28" t="s">
        <v>2607</v>
      </c>
      <c r="C1445" s="28" t="s">
        <v>2603</v>
      </c>
      <c r="D1445" s="28" t="s">
        <v>732</v>
      </c>
      <c r="E1445" s="28" t="s">
        <v>733</v>
      </c>
      <c r="F1445" s="28" t="s">
        <v>87</v>
      </c>
      <c r="G1445" s="35"/>
      <c r="H1445" s="29">
        <v>155</v>
      </c>
      <c r="I1445" s="29">
        <f t="shared" si="24"/>
        <v>0</v>
      </c>
    </row>
    <row r="1446" spans="1:9" s="2" customFormat="1" ht="14.25" hidden="1">
      <c r="A1446" s="11"/>
      <c r="B1446" s="11" t="s">
        <v>2607</v>
      </c>
      <c r="C1446" s="11" t="s">
        <v>2604</v>
      </c>
      <c r="D1446" s="8" t="s">
        <v>2234</v>
      </c>
      <c r="E1446" s="8" t="s">
        <v>2235</v>
      </c>
      <c r="F1446" s="8" t="s">
        <v>17</v>
      </c>
      <c r="G1446" s="14"/>
      <c r="H1446" s="15">
        <v>13.95</v>
      </c>
      <c r="I1446" s="14">
        <f t="shared" si="24"/>
        <v>0</v>
      </c>
    </row>
    <row r="1447" spans="1:9" s="2" customFormat="1" ht="14.25" hidden="1">
      <c r="A1447" s="28">
        <v>5</v>
      </c>
      <c r="B1447" s="28" t="s">
        <v>2607</v>
      </c>
      <c r="C1447" s="28" t="s">
        <v>2603</v>
      </c>
      <c r="D1447" s="28" t="s">
        <v>735</v>
      </c>
      <c r="E1447" s="28" t="s">
        <v>736</v>
      </c>
      <c r="F1447" s="28" t="s">
        <v>87</v>
      </c>
      <c r="G1447" s="35"/>
      <c r="H1447" s="29">
        <v>155</v>
      </c>
      <c r="I1447" s="29">
        <f t="shared" si="24"/>
        <v>0</v>
      </c>
    </row>
    <row r="1448" spans="1:9" s="2" customFormat="1" ht="14.25" hidden="1">
      <c r="A1448" s="11"/>
      <c r="B1448" s="11" t="s">
        <v>2607</v>
      </c>
      <c r="C1448" s="11" t="s">
        <v>2604</v>
      </c>
      <c r="D1448" s="8" t="s">
        <v>2238</v>
      </c>
      <c r="E1448" s="8" t="s">
        <v>2239</v>
      </c>
      <c r="F1448" s="8" t="s">
        <v>17</v>
      </c>
      <c r="G1448" s="14"/>
      <c r="H1448" s="15">
        <v>13.95</v>
      </c>
      <c r="I1448" s="14">
        <f t="shared" si="24"/>
        <v>0</v>
      </c>
    </row>
    <row r="1449" spans="1:9" s="2" customFormat="1" ht="14.25" hidden="1">
      <c r="A1449" s="11"/>
      <c r="B1449" s="11" t="s">
        <v>2607</v>
      </c>
      <c r="C1449" s="11" t="s">
        <v>2604</v>
      </c>
      <c r="D1449" s="8" t="s">
        <v>1824</v>
      </c>
      <c r="E1449" s="8" t="s">
        <v>1825</v>
      </c>
      <c r="F1449" s="8" t="s">
        <v>17</v>
      </c>
      <c r="G1449" s="14"/>
      <c r="H1449" s="15">
        <v>13.95</v>
      </c>
      <c r="I1449" s="14">
        <f t="shared" si="24"/>
        <v>0</v>
      </c>
    </row>
    <row r="1450" spans="1:9" s="2" customFormat="1" ht="14.25" hidden="1">
      <c r="A1450" s="11"/>
      <c r="B1450" s="11" t="s">
        <v>2607</v>
      </c>
      <c r="C1450" s="11" t="s">
        <v>2604</v>
      </c>
      <c r="D1450" s="8" t="s">
        <v>968</v>
      </c>
      <c r="E1450" s="8" t="s">
        <v>969</v>
      </c>
      <c r="F1450" s="8" t="s">
        <v>17</v>
      </c>
      <c r="G1450" s="14"/>
      <c r="H1450" s="15">
        <v>13.95</v>
      </c>
      <c r="I1450" s="14">
        <f t="shared" si="24"/>
        <v>0</v>
      </c>
    </row>
    <row r="1451" spans="1:9" s="2" customFormat="1" ht="14.25" hidden="1">
      <c r="A1451" s="11"/>
      <c r="B1451" s="11" t="s">
        <v>2607</v>
      </c>
      <c r="C1451" s="11" t="s">
        <v>2604</v>
      </c>
      <c r="D1451" s="8" t="s">
        <v>970</v>
      </c>
      <c r="E1451" s="8" t="s">
        <v>971</v>
      </c>
      <c r="F1451" s="8" t="s">
        <v>17</v>
      </c>
      <c r="G1451" s="14"/>
      <c r="H1451" s="15">
        <v>13.95</v>
      </c>
      <c r="I1451" s="14">
        <f t="shared" si="24"/>
        <v>0</v>
      </c>
    </row>
    <row r="1452" spans="1:9" s="2" customFormat="1" ht="14.25" hidden="1">
      <c r="A1452" s="11"/>
      <c r="B1452" s="11" t="s">
        <v>2607</v>
      </c>
      <c r="C1452" s="11" t="s">
        <v>2604</v>
      </c>
      <c r="D1452" s="8" t="s">
        <v>2240</v>
      </c>
      <c r="E1452" s="8" t="s">
        <v>2241</v>
      </c>
      <c r="F1452" s="8" t="s">
        <v>17</v>
      </c>
      <c r="G1452" s="14"/>
      <c r="H1452" s="15">
        <v>19.95</v>
      </c>
      <c r="I1452" s="14">
        <f t="shared" si="24"/>
        <v>0</v>
      </c>
    </row>
    <row r="1453" spans="1:9" s="2" customFormat="1" ht="14.25" hidden="1">
      <c r="A1453" s="11"/>
      <c r="B1453" s="11" t="s">
        <v>2607</v>
      </c>
      <c r="C1453" s="11" t="s">
        <v>2604</v>
      </c>
      <c r="D1453" s="8" t="s">
        <v>1642</v>
      </c>
      <c r="E1453" s="8" t="s">
        <v>1643</v>
      </c>
      <c r="F1453" s="8" t="s">
        <v>17</v>
      </c>
      <c r="G1453" s="14"/>
      <c r="H1453" s="15">
        <v>13.95</v>
      </c>
      <c r="I1453" s="14">
        <f t="shared" si="24"/>
        <v>0</v>
      </c>
    </row>
    <row r="1454" spans="1:9" s="2" customFormat="1" ht="14.25" hidden="1">
      <c r="A1454" s="11"/>
      <c r="B1454" s="11" t="s">
        <v>2607</v>
      </c>
      <c r="C1454" s="11" t="s">
        <v>2604</v>
      </c>
      <c r="D1454" s="8" t="s">
        <v>972</v>
      </c>
      <c r="E1454" s="8" t="s">
        <v>973</v>
      </c>
      <c r="F1454" s="8" t="s">
        <v>17</v>
      </c>
      <c r="G1454" s="14"/>
      <c r="H1454" s="15">
        <v>13.95</v>
      </c>
      <c r="I1454" s="14">
        <f t="shared" si="24"/>
        <v>0</v>
      </c>
    </row>
    <row r="1455" spans="1:9" s="2" customFormat="1" ht="14.25" hidden="1">
      <c r="A1455" s="11"/>
      <c r="B1455" s="11" t="s">
        <v>2607</v>
      </c>
      <c r="C1455" s="11" t="s">
        <v>2604</v>
      </c>
      <c r="D1455" s="8" t="s">
        <v>974</v>
      </c>
      <c r="E1455" s="8" t="s">
        <v>975</v>
      </c>
      <c r="F1455" s="8" t="s">
        <v>17</v>
      </c>
      <c r="G1455" s="14"/>
      <c r="H1455" s="15">
        <v>13.95</v>
      </c>
      <c r="I1455" s="14">
        <f t="shared" si="24"/>
        <v>0</v>
      </c>
    </row>
    <row r="1456" spans="1:9" s="2" customFormat="1" ht="14.25" hidden="1">
      <c r="A1456" s="11"/>
      <c r="B1456" s="11" t="s">
        <v>2607</v>
      </c>
      <c r="C1456" s="11" t="s">
        <v>2604</v>
      </c>
      <c r="D1456" s="8" t="s">
        <v>2250</v>
      </c>
      <c r="E1456" s="8" t="s">
        <v>2251</v>
      </c>
      <c r="F1456" s="8" t="s">
        <v>17</v>
      </c>
      <c r="G1456" s="14"/>
      <c r="H1456" s="15">
        <v>19.95</v>
      </c>
      <c r="I1456" s="14">
        <f t="shared" si="24"/>
        <v>0</v>
      </c>
    </row>
    <row r="1457" spans="1:9" s="2" customFormat="1" ht="14.25" hidden="1">
      <c r="A1457" s="11"/>
      <c r="B1457" s="11" t="s">
        <v>2607</v>
      </c>
      <c r="C1457" s="11" t="s">
        <v>2604</v>
      </c>
      <c r="D1457" s="8" t="s">
        <v>2252</v>
      </c>
      <c r="E1457" s="8" t="s">
        <v>2253</v>
      </c>
      <c r="F1457" s="8" t="s">
        <v>17</v>
      </c>
      <c r="G1457" s="14"/>
      <c r="H1457" s="15">
        <v>19.95</v>
      </c>
      <c r="I1457" s="14">
        <f t="shared" si="24"/>
        <v>0</v>
      </c>
    </row>
    <row r="1458" spans="1:9" s="2" customFormat="1" ht="14.25" hidden="1">
      <c r="A1458" s="11"/>
      <c r="B1458" s="11" t="s">
        <v>2607</v>
      </c>
      <c r="C1458" s="11" t="s">
        <v>2604</v>
      </c>
      <c r="D1458" s="8" t="s">
        <v>976</v>
      </c>
      <c r="E1458" s="8" t="s">
        <v>977</v>
      </c>
      <c r="F1458" s="8" t="s">
        <v>17</v>
      </c>
      <c r="G1458" s="14"/>
      <c r="H1458" s="15">
        <v>13.95</v>
      </c>
      <c r="I1458" s="14">
        <f t="shared" si="24"/>
        <v>0</v>
      </c>
    </row>
    <row r="1459" spans="1:9" s="2" customFormat="1" ht="14.25" hidden="1">
      <c r="A1459" s="11"/>
      <c r="B1459" s="11" t="s">
        <v>2607</v>
      </c>
      <c r="C1459" s="11" t="s">
        <v>2604</v>
      </c>
      <c r="D1459" s="8" t="s">
        <v>978</v>
      </c>
      <c r="E1459" s="8" t="s">
        <v>979</v>
      </c>
      <c r="F1459" s="8" t="s">
        <v>17</v>
      </c>
      <c r="G1459" s="14"/>
      <c r="H1459" s="15">
        <v>13.95</v>
      </c>
      <c r="I1459" s="14">
        <f t="shared" si="24"/>
        <v>0</v>
      </c>
    </row>
    <row r="1460" spans="1:9" s="2" customFormat="1" ht="14.25" hidden="1">
      <c r="A1460" s="11"/>
      <c r="B1460" s="11" t="s">
        <v>2607</v>
      </c>
      <c r="C1460" s="11" t="s">
        <v>2604</v>
      </c>
      <c r="D1460" s="8" t="s">
        <v>980</v>
      </c>
      <c r="E1460" s="8" t="s">
        <v>981</v>
      </c>
      <c r="F1460" s="8" t="s">
        <v>17</v>
      </c>
      <c r="G1460" s="14"/>
      <c r="H1460" s="15">
        <v>13.95</v>
      </c>
      <c r="I1460" s="14">
        <f t="shared" si="24"/>
        <v>0</v>
      </c>
    </row>
    <row r="1461" spans="1:9" s="2" customFormat="1" ht="14.25" hidden="1">
      <c r="A1461" s="28">
        <v>5</v>
      </c>
      <c r="B1461" s="28" t="s">
        <v>2607</v>
      </c>
      <c r="C1461" s="28" t="s">
        <v>2603</v>
      </c>
      <c r="D1461" s="28" t="s">
        <v>1802</v>
      </c>
      <c r="E1461" s="28" t="s">
        <v>744</v>
      </c>
      <c r="F1461" s="28" t="s">
        <v>18</v>
      </c>
      <c r="G1461" s="35"/>
      <c r="H1461" s="29">
        <v>26.95</v>
      </c>
      <c r="I1461" s="29">
        <f t="shared" si="24"/>
        <v>0</v>
      </c>
    </row>
    <row r="1462" spans="1:9" s="2" customFormat="1" ht="14.25" hidden="1">
      <c r="A1462" s="11"/>
      <c r="B1462" s="11" t="s">
        <v>2607</v>
      </c>
      <c r="C1462" s="11" t="s">
        <v>2604</v>
      </c>
      <c r="D1462" s="8" t="s">
        <v>984</v>
      </c>
      <c r="E1462" s="8" t="s">
        <v>985</v>
      </c>
      <c r="F1462" s="8" t="s">
        <v>17</v>
      </c>
      <c r="G1462" s="14"/>
      <c r="H1462" s="15">
        <v>13.95</v>
      </c>
      <c r="I1462" s="14">
        <f t="shared" si="24"/>
        <v>0</v>
      </c>
    </row>
    <row r="1463" spans="1:9" s="2" customFormat="1" ht="14.25" hidden="1">
      <c r="A1463" s="11"/>
      <c r="B1463" s="11" t="s">
        <v>2607</v>
      </c>
      <c r="C1463" s="11" t="s">
        <v>2604</v>
      </c>
      <c r="D1463" s="8" t="s">
        <v>984</v>
      </c>
      <c r="E1463" s="8" t="s">
        <v>985</v>
      </c>
      <c r="F1463" s="8" t="s">
        <v>18</v>
      </c>
      <c r="G1463" s="14"/>
      <c r="H1463" s="15">
        <v>26.95</v>
      </c>
      <c r="I1463" s="14">
        <f t="shared" si="24"/>
        <v>0</v>
      </c>
    </row>
    <row r="1464" spans="1:9" s="2" customFormat="1" ht="14.25" hidden="1">
      <c r="A1464" s="11"/>
      <c r="B1464" s="11" t="s">
        <v>2607</v>
      </c>
      <c r="C1464" s="11" t="s">
        <v>2604</v>
      </c>
      <c r="D1464" s="8" t="s">
        <v>986</v>
      </c>
      <c r="E1464" s="8" t="s">
        <v>987</v>
      </c>
      <c r="F1464" s="8" t="s">
        <v>17</v>
      </c>
      <c r="G1464" s="14"/>
      <c r="H1464" s="15">
        <v>13.95</v>
      </c>
      <c r="I1464" s="14">
        <f t="shared" si="24"/>
        <v>0</v>
      </c>
    </row>
    <row r="1465" spans="1:9" s="2" customFormat="1" ht="14.25" hidden="1">
      <c r="A1465" s="11"/>
      <c r="B1465" s="11" t="s">
        <v>2607</v>
      </c>
      <c r="C1465" s="11" t="s">
        <v>2604</v>
      </c>
      <c r="D1465" s="8" t="s">
        <v>988</v>
      </c>
      <c r="E1465" s="8" t="s">
        <v>989</v>
      </c>
      <c r="F1465" s="8" t="s">
        <v>17</v>
      </c>
      <c r="G1465" s="14"/>
      <c r="H1465" s="15">
        <v>13.95</v>
      </c>
      <c r="I1465" s="14">
        <f t="shared" si="24"/>
        <v>0</v>
      </c>
    </row>
    <row r="1466" spans="1:9" s="2" customFormat="1" ht="14.25" hidden="1">
      <c r="A1466" s="28">
        <v>5</v>
      </c>
      <c r="B1466" s="28" t="s">
        <v>2607</v>
      </c>
      <c r="C1466" s="28" t="s">
        <v>2603</v>
      </c>
      <c r="D1466" s="28" t="s">
        <v>1802</v>
      </c>
      <c r="E1466" s="28" t="s">
        <v>744</v>
      </c>
      <c r="F1466" s="28" t="s">
        <v>19</v>
      </c>
      <c r="G1466" s="35"/>
      <c r="H1466" s="29">
        <v>39.950000000000003</v>
      </c>
      <c r="I1466" s="29">
        <f t="shared" si="24"/>
        <v>0</v>
      </c>
    </row>
    <row r="1467" spans="1:9" s="2" customFormat="1" ht="14.25" hidden="1">
      <c r="A1467" s="11"/>
      <c r="B1467" s="11" t="s">
        <v>2607</v>
      </c>
      <c r="C1467" s="11" t="s">
        <v>2604</v>
      </c>
      <c r="D1467" s="8" t="s">
        <v>992</v>
      </c>
      <c r="E1467" s="8" t="s">
        <v>993</v>
      </c>
      <c r="F1467" s="8" t="s">
        <v>17</v>
      </c>
      <c r="G1467" s="14"/>
      <c r="H1467" s="15">
        <v>13.95</v>
      </c>
      <c r="I1467" s="14">
        <f t="shared" si="24"/>
        <v>0</v>
      </c>
    </row>
    <row r="1468" spans="1:9" s="2" customFormat="1" ht="14.25" hidden="1">
      <c r="A1468" s="11"/>
      <c r="B1468" s="11" t="s">
        <v>2607</v>
      </c>
      <c r="C1468" s="11" t="s">
        <v>2604</v>
      </c>
      <c r="D1468" s="8" t="s">
        <v>2242</v>
      </c>
      <c r="E1468" s="8" t="s">
        <v>2243</v>
      </c>
      <c r="F1468" s="8" t="s">
        <v>17</v>
      </c>
      <c r="G1468" s="14"/>
      <c r="H1468" s="15">
        <v>13.95</v>
      </c>
      <c r="I1468" s="14">
        <f t="shared" si="24"/>
        <v>0</v>
      </c>
    </row>
    <row r="1469" spans="1:9" s="2" customFormat="1" ht="14.25" hidden="1">
      <c r="A1469" s="11"/>
      <c r="B1469" s="11" t="s">
        <v>2607</v>
      </c>
      <c r="C1469" s="11" t="s">
        <v>2604</v>
      </c>
      <c r="D1469" s="8" t="s">
        <v>994</v>
      </c>
      <c r="E1469" s="8" t="s">
        <v>995</v>
      </c>
      <c r="F1469" s="8" t="s">
        <v>17</v>
      </c>
      <c r="G1469" s="14"/>
      <c r="H1469" s="15">
        <v>13.95</v>
      </c>
      <c r="I1469" s="14">
        <f t="shared" si="24"/>
        <v>0</v>
      </c>
    </row>
    <row r="1470" spans="1:9" s="2" customFormat="1" ht="14.25" hidden="1">
      <c r="A1470" s="11"/>
      <c r="B1470" s="11" t="s">
        <v>2607</v>
      </c>
      <c r="C1470" s="11" t="s">
        <v>2604</v>
      </c>
      <c r="D1470" s="8" t="s">
        <v>994</v>
      </c>
      <c r="E1470" s="8" t="s">
        <v>995</v>
      </c>
      <c r="F1470" s="8" t="s">
        <v>18</v>
      </c>
      <c r="G1470" s="14"/>
      <c r="H1470" s="15">
        <v>26.95</v>
      </c>
      <c r="I1470" s="14">
        <f t="shared" si="24"/>
        <v>0</v>
      </c>
    </row>
    <row r="1471" spans="1:9" s="2" customFormat="1" ht="14.25" hidden="1">
      <c r="A1471" s="11"/>
      <c r="B1471" s="11" t="s">
        <v>2607</v>
      </c>
      <c r="C1471" s="11" t="s">
        <v>2604</v>
      </c>
      <c r="D1471" s="8" t="s">
        <v>1644</v>
      </c>
      <c r="E1471" s="8" t="s">
        <v>1826</v>
      </c>
      <c r="F1471" s="8" t="s">
        <v>17</v>
      </c>
      <c r="G1471" s="14"/>
      <c r="H1471" s="15">
        <v>13.95</v>
      </c>
      <c r="I1471" s="14">
        <f t="shared" si="24"/>
        <v>0</v>
      </c>
    </row>
    <row r="1472" spans="1:9" s="2" customFormat="1" ht="14.25" hidden="1">
      <c r="A1472" s="11"/>
      <c r="B1472" s="11" t="s">
        <v>2607</v>
      </c>
      <c r="C1472" s="11" t="s">
        <v>2604</v>
      </c>
      <c r="D1472" s="8" t="s">
        <v>1827</v>
      </c>
      <c r="E1472" s="8" t="s">
        <v>1828</v>
      </c>
      <c r="F1472" s="8" t="s">
        <v>17</v>
      </c>
      <c r="G1472" s="14"/>
      <c r="H1472" s="15">
        <v>13.95</v>
      </c>
      <c r="I1472" s="14">
        <f t="shared" si="24"/>
        <v>0</v>
      </c>
    </row>
    <row r="1473" spans="1:9" s="2" customFormat="1" ht="14.25" hidden="1">
      <c r="A1473" s="28">
        <v>5</v>
      </c>
      <c r="B1473" s="28" t="s">
        <v>2607</v>
      </c>
      <c r="C1473" s="28" t="s">
        <v>2603</v>
      </c>
      <c r="D1473" s="28" t="s">
        <v>1602</v>
      </c>
      <c r="E1473" s="28" t="s">
        <v>1603</v>
      </c>
      <c r="F1473" s="28" t="s">
        <v>18</v>
      </c>
      <c r="G1473" s="35"/>
      <c r="H1473" s="29">
        <v>26.95</v>
      </c>
      <c r="I1473" s="29">
        <f t="shared" si="24"/>
        <v>0</v>
      </c>
    </row>
    <row r="1474" spans="1:9" s="2" customFormat="1" ht="14.25" hidden="1">
      <c r="A1474" s="11"/>
      <c r="B1474" s="11" t="s">
        <v>2607</v>
      </c>
      <c r="C1474" s="11" t="s">
        <v>2604</v>
      </c>
      <c r="D1474" s="8" t="s">
        <v>2244</v>
      </c>
      <c r="E1474" s="8" t="s">
        <v>2245</v>
      </c>
      <c r="F1474" s="8" t="s">
        <v>17</v>
      </c>
      <c r="G1474" s="14"/>
      <c r="H1474" s="15">
        <v>19.95</v>
      </c>
      <c r="I1474" s="14">
        <f t="shared" si="24"/>
        <v>0</v>
      </c>
    </row>
    <row r="1475" spans="1:9" s="2" customFormat="1" ht="14.25" hidden="1">
      <c r="A1475" s="11"/>
      <c r="B1475" s="11" t="s">
        <v>2607</v>
      </c>
      <c r="C1475" s="11" t="s">
        <v>2604</v>
      </c>
      <c r="D1475" s="8" t="s">
        <v>2246</v>
      </c>
      <c r="E1475" s="8" t="s">
        <v>2247</v>
      </c>
      <c r="F1475" s="8" t="s">
        <v>17</v>
      </c>
      <c r="G1475" s="14"/>
      <c r="H1475" s="15">
        <v>19.95</v>
      </c>
      <c r="I1475" s="14">
        <f t="shared" si="24"/>
        <v>0</v>
      </c>
    </row>
    <row r="1476" spans="1:9" s="2" customFormat="1" ht="14.25" hidden="1">
      <c r="A1476" s="28">
        <v>1</v>
      </c>
      <c r="B1476" s="28" t="s">
        <v>2653</v>
      </c>
      <c r="C1476" s="28" t="s">
        <v>2654</v>
      </c>
      <c r="D1476" s="28" t="s">
        <v>1067</v>
      </c>
      <c r="E1476" s="28" t="s">
        <v>1068</v>
      </c>
      <c r="F1476" s="28" t="s">
        <v>2672</v>
      </c>
      <c r="G1476" s="35"/>
      <c r="H1476" s="29">
        <v>5.95</v>
      </c>
      <c r="I1476" s="29">
        <f t="shared" si="24"/>
        <v>0</v>
      </c>
    </row>
    <row r="1477" spans="1:9" s="2" customFormat="1" ht="14.25" hidden="1">
      <c r="A1477" s="11"/>
      <c r="B1477" s="11" t="s">
        <v>2607</v>
      </c>
      <c r="C1477" s="11" t="s">
        <v>2604</v>
      </c>
      <c r="D1477" s="8" t="s">
        <v>997</v>
      </c>
      <c r="E1477" s="8" t="s">
        <v>998</v>
      </c>
      <c r="F1477" s="8" t="s">
        <v>17</v>
      </c>
      <c r="G1477" s="14"/>
      <c r="H1477" s="15">
        <v>13.95</v>
      </c>
      <c r="I1477" s="14">
        <f t="shared" si="24"/>
        <v>0</v>
      </c>
    </row>
    <row r="1478" spans="1:9" s="2" customFormat="1" ht="14.25" hidden="1">
      <c r="A1478" s="11"/>
      <c r="B1478" s="11" t="s">
        <v>2607</v>
      </c>
      <c r="C1478" s="11" t="s">
        <v>2604</v>
      </c>
      <c r="D1478" s="8" t="s">
        <v>997</v>
      </c>
      <c r="E1478" s="8" t="s">
        <v>998</v>
      </c>
      <c r="F1478" s="8" t="s">
        <v>18</v>
      </c>
      <c r="G1478" s="14"/>
      <c r="H1478" s="15">
        <v>26.95</v>
      </c>
      <c r="I1478" s="14">
        <f t="shared" si="24"/>
        <v>0</v>
      </c>
    </row>
    <row r="1479" spans="1:9" s="2" customFormat="1" ht="14.25" hidden="1">
      <c r="A1479" s="11"/>
      <c r="B1479" s="11" t="s">
        <v>2607</v>
      </c>
      <c r="C1479" s="11" t="s">
        <v>2604</v>
      </c>
      <c r="D1479" s="8" t="s">
        <v>2248</v>
      </c>
      <c r="E1479" s="8" t="s">
        <v>2249</v>
      </c>
      <c r="F1479" s="8" t="s">
        <v>17</v>
      </c>
      <c r="G1479" s="14"/>
      <c r="H1479" s="15">
        <v>13.95</v>
      </c>
      <c r="I1479" s="14">
        <f t="shared" si="24"/>
        <v>0</v>
      </c>
    </row>
    <row r="1480" spans="1:9" s="2" customFormat="1" ht="14.25" hidden="1">
      <c r="A1480" s="28">
        <v>10</v>
      </c>
      <c r="B1480" s="28" t="s">
        <v>2607</v>
      </c>
      <c r="C1480" s="28" t="s">
        <v>2604</v>
      </c>
      <c r="D1480" s="28" t="s">
        <v>1832</v>
      </c>
      <c r="E1480" s="28" t="s">
        <v>1833</v>
      </c>
      <c r="F1480" s="28" t="s">
        <v>17</v>
      </c>
      <c r="G1480" s="35"/>
      <c r="H1480" s="29">
        <v>13.95</v>
      </c>
      <c r="I1480" s="29">
        <f t="shared" si="24"/>
        <v>0</v>
      </c>
    </row>
    <row r="1481" spans="1:9" s="2" customFormat="1" ht="14.25" hidden="1">
      <c r="A1481" s="11"/>
      <c r="B1481" s="11" t="s">
        <v>2607</v>
      </c>
      <c r="C1481" s="11" t="s">
        <v>2604</v>
      </c>
      <c r="D1481" s="8" t="s">
        <v>999</v>
      </c>
      <c r="E1481" s="8" t="s">
        <v>1000</v>
      </c>
      <c r="F1481" s="8" t="s">
        <v>18</v>
      </c>
      <c r="G1481" s="14"/>
      <c r="H1481" s="15">
        <v>26.95</v>
      </c>
      <c r="I1481" s="14">
        <f t="shared" si="24"/>
        <v>0</v>
      </c>
    </row>
    <row r="1482" spans="1:9" s="2" customFormat="1" ht="14.25" hidden="1">
      <c r="A1482" s="11"/>
      <c r="B1482" s="11" t="s">
        <v>2607</v>
      </c>
      <c r="C1482" s="11" t="s">
        <v>2604</v>
      </c>
      <c r="D1482" s="8" t="s">
        <v>1001</v>
      </c>
      <c r="E1482" s="8" t="s">
        <v>1002</v>
      </c>
      <c r="F1482" s="8" t="s">
        <v>17</v>
      </c>
      <c r="G1482" s="14"/>
      <c r="H1482" s="15">
        <v>13.95</v>
      </c>
      <c r="I1482" s="14">
        <f t="shared" si="24"/>
        <v>0</v>
      </c>
    </row>
    <row r="1483" spans="1:9" s="2" customFormat="1" ht="14.25" hidden="1">
      <c r="A1483" s="11"/>
      <c r="B1483" s="11" t="s">
        <v>2607</v>
      </c>
      <c r="C1483" s="11" t="s">
        <v>2604</v>
      </c>
      <c r="D1483" s="8" t="s">
        <v>1003</v>
      </c>
      <c r="E1483" s="8" t="s">
        <v>1004</v>
      </c>
      <c r="F1483" s="8" t="s">
        <v>17</v>
      </c>
      <c r="G1483" s="14"/>
      <c r="H1483" s="15">
        <v>13.95</v>
      </c>
      <c r="I1483" s="14">
        <f t="shared" si="24"/>
        <v>0</v>
      </c>
    </row>
    <row r="1484" spans="1:9" s="2" customFormat="1" ht="14.25" hidden="1">
      <c r="A1484" s="11"/>
      <c r="B1484" s="11" t="s">
        <v>2607</v>
      </c>
      <c r="C1484" s="11" t="s">
        <v>2604</v>
      </c>
      <c r="D1484" s="8" t="s">
        <v>1003</v>
      </c>
      <c r="E1484" s="8" t="s">
        <v>1004</v>
      </c>
      <c r="F1484" s="8" t="s">
        <v>18</v>
      </c>
      <c r="G1484" s="14"/>
      <c r="H1484" s="15">
        <v>26.95</v>
      </c>
      <c r="I1484" s="14">
        <f t="shared" si="24"/>
        <v>0</v>
      </c>
    </row>
    <row r="1485" spans="1:9" s="2" customFormat="1" ht="14.25" hidden="1">
      <c r="A1485" s="11"/>
      <c r="B1485" s="11" t="s">
        <v>2607</v>
      </c>
      <c r="C1485" s="11" t="s">
        <v>2604</v>
      </c>
      <c r="D1485" s="8" t="s">
        <v>1647</v>
      </c>
      <c r="E1485" s="8" t="s">
        <v>1005</v>
      </c>
      <c r="F1485" s="8" t="s">
        <v>17</v>
      </c>
      <c r="G1485" s="14"/>
      <c r="H1485" s="15">
        <v>19.95</v>
      </c>
      <c r="I1485" s="14">
        <f t="shared" si="24"/>
        <v>0</v>
      </c>
    </row>
    <row r="1486" spans="1:9" s="2" customFormat="1" ht="14.25" hidden="1">
      <c r="A1486" s="11"/>
      <c r="B1486" s="11" t="s">
        <v>2607</v>
      </c>
      <c r="C1486" s="11" t="s">
        <v>2604</v>
      </c>
      <c r="D1486" s="8" t="s">
        <v>2254</v>
      </c>
      <c r="E1486" s="8" t="s">
        <v>1648</v>
      </c>
      <c r="F1486" s="8" t="s">
        <v>17</v>
      </c>
      <c r="G1486" s="14"/>
      <c r="H1486" s="15">
        <v>19.95</v>
      </c>
      <c r="I1486" s="14">
        <f t="shared" ref="I1486:I1549" si="25">H1486*G1486</f>
        <v>0</v>
      </c>
    </row>
    <row r="1487" spans="1:9" s="2" customFormat="1" ht="14.25" hidden="1">
      <c r="A1487" s="11"/>
      <c r="B1487" s="11" t="s">
        <v>2607</v>
      </c>
      <c r="C1487" s="11" t="s">
        <v>2604</v>
      </c>
      <c r="D1487" s="8" t="s">
        <v>1006</v>
      </c>
      <c r="E1487" s="8" t="s">
        <v>1007</v>
      </c>
      <c r="F1487" s="8" t="s">
        <v>17</v>
      </c>
      <c r="G1487" s="14"/>
      <c r="H1487" s="15">
        <v>13.95</v>
      </c>
      <c r="I1487" s="14">
        <f t="shared" si="25"/>
        <v>0</v>
      </c>
    </row>
    <row r="1488" spans="1:9" s="2" customFormat="1" ht="14.25" hidden="1">
      <c r="A1488" s="11"/>
      <c r="B1488" s="11" t="s">
        <v>2607</v>
      </c>
      <c r="C1488" s="11" t="s">
        <v>2604</v>
      </c>
      <c r="D1488" s="8" t="s">
        <v>2255</v>
      </c>
      <c r="E1488" s="8" t="s">
        <v>1649</v>
      </c>
      <c r="F1488" s="8" t="s">
        <v>17</v>
      </c>
      <c r="G1488" s="14"/>
      <c r="H1488" s="15">
        <v>19.95</v>
      </c>
      <c r="I1488" s="14">
        <f t="shared" si="25"/>
        <v>0</v>
      </c>
    </row>
    <row r="1489" spans="1:9" s="2" customFormat="1" ht="14.25" hidden="1">
      <c r="A1489" s="11"/>
      <c r="B1489" s="11" t="s">
        <v>2607</v>
      </c>
      <c r="C1489" s="11" t="s">
        <v>2604</v>
      </c>
      <c r="D1489" s="8" t="s">
        <v>2256</v>
      </c>
      <c r="E1489" s="8" t="s">
        <v>2257</v>
      </c>
      <c r="F1489" s="8" t="s">
        <v>17</v>
      </c>
      <c r="G1489" s="14"/>
      <c r="H1489" s="15">
        <v>19.95</v>
      </c>
      <c r="I1489" s="14">
        <f t="shared" si="25"/>
        <v>0</v>
      </c>
    </row>
    <row r="1490" spans="1:9" s="2" customFormat="1" ht="14.25" hidden="1">
      <c r="A1490" s="11"/>
      <c r="B1490" s="11" t="s">
        <v>2607</v>
      </c>
      <c r="C1490" s="11" t="s">
        <v>2604</v>
      </c>
      <c r="D1490" s="8" t="s">
        <v>2258</v>
      </c>
      <c r="E1490" s="8" t="s">
        <v>1650</v>
      </c>
      <c r="F1490" s="8" t="s">
        <v>17</v>
      </c>
      <c r="G1490" s="14"/>
      <c r="H1490" s="15">
        <v>19.95</v>
      </c>
      <c r="I1490" s="14">
        <f t="shared" si="25"/>
        <v>0</v>
      </c>
    </row>
    <row r="1491" spans="1:9" s="2" customFormat="1" ht="14.25" hidden="1">
      <c r="A1491" s="11"/>
      <c r="B1491" s="11" t="s">
        <v>2607</v>
      </c>
      <c r="C1491" s="11" t="s">
        <v>2604</v>
      </c>
      <c r="D1491" s="8" t="s">
        <v>1008</v>
      </c>
      <c r="E1491" s="8" t="s">
        <v>1009</v>
      </c>
      <c r="F1491" s="8" t="s">
        <v>17</v>
      </c>
      <c r="G1491" s="14"/>
      <c r="H1491" s="15">
        <v>13.95</v>
      </c>
      <c r="I1491" s="14">
        <f t="shared" si="25"/>
        <v>0</v>
      </c>
    </row>
    <row r="1492" spans="1:9" s="2" customFormat="1" ht="14.25" hidden="1">
      <c r="A1492" s="11"/>
      <c r="B1492" s="11" t="s">
        <v>2607</v>
      </c>
      <c r="C1492" s="11" t="s">
        <v>2604</v>
      </c>
      <c r="D1492" s="8" t="s">
        <v>1010</v>
      </c>
      <c r="E1492" s="8" t="s">
        <v>1011</v>
      </c>
      <c r="F1492" s="8" t="s">
        <v>17</v>
      </c>
      <c r="G1492" s="14"/>
      <c r="H1492" s="15">
        <v>13.95</v>
      </c>
      <c r="I1492" s="14">
        <f t="shared" si="25"/>
        <v>0</v>
      </c>
    </row>
    <row r="1493" spans="1:9" s="2" customFormat="1" ht="14.25" hidden="1">
      <c r="A1493" s="11"/>
      <c r="B1493" s="11" t="s">
        <v>2607</v>
      </c>
      <c r="C1493" s="11" t="s">
        <v>2604</v>
      </c>
      <c r="D1493" s="8" t="s">
        <v>1010</v>
      </c>
      <c r="E1493" s="8" t="s">
        <v>1011</v>
      </c>
      <c r="F1493" s="8" t="s">
        <v>18</v>
      </c>
      <c r="G1493" s="14"/>
      <c r="H1493" s="15">
        <v>26.95</v>
      </c>
      <c r="I1493" s="14">
        <f t="shared" si="25"/>
        <v>0</v>
      </c>
    </row>
    <row r="1494" spans="1:9" s="2" customFormat="1" ht="14.25" hidden="1">
      <c r="A1494" s="28">
        <v>10</v>
      </c>
      <c r="B1494" s="28" t="s">
        <v>2844</v>
      </c>
      <c r="C1494" s="28" t="s">
        <v>2845</v>
      </c>
      <c r="D1494" s="28" t="s">
        <v>2939</v>
      </c>
      <c r="E1494" s="28" t="s">
        <v>2858</v>
      </c>
      <c r="F1494" s="28" t="s">
        <v>2848</v>
      </c>
      <c r="G1494" s="35"/>
      <c r="H1494" s="29">
        <v>13.95</v>
      </c>
      <c r="I1494" s="29">
        <f t="shared" si="25"/>
        <v>0</v>
      </c>
    </row>
    <row r="1495" spans="1:9" s="2" customFormat="1" ht="14.25" hidden="1">
      <c r="A1495" s="11"/>
      <c r="B1495" s="11" t="s">
        <v>2607</v>
      </c>
      <c r="C1495" s="11" t="s">
        <v>2604</v>
      </c>
      <c r="D1495" s="8" t="s">
        <v>1830</v>
      </c>
      <c r="E1495" s="8" t="s">
        <v>1831</v>
      </c>
      <c r="F1495" s="8" t="s">
        <v>17</v>
      </c>
      <c r="G1495" s="14"/>
      <c r="H1495" s="15">
        <v>13.95</v>
      </c>
      <c r="I1495" s="14">
        <f t="shared" si="25"/>
        <v>0</v>
      </c>
    </row>
    <row r="1496" spans="1:9" s="2" customFormat="1" ht="14.25" hidden="1">
      <c r="A1496" s="28">
        <v>10</v>
      </c>
      <c r="B1496" s="28" t="s">
        <v>2607</v>
      </c>
      <c r="C1496" s="28" t="s">
        <v>2604</v>
      </c>
      <c r="D1496" s="28" t="s">
        <v>1890</v>
      </c>
      <c r="E1496" s="28" t="s">
        <v>2273</v>
      </c>
      <c r="F1496" s="28" t="s">
        <v>17</v>
      </c>
      <c r="G1496" s="35"/>
      <c r="H1496" s="29">
        <v>13.95</v>
      </c>
      <c r="I1496" s="29">
        <f t="shared" si="25"/>
        <v>0</v>
      </c>
    </row>
    <row r="1497" spans="1:9" s="2" customFormat="1" ht="14.25" hidden="1">
      <c r="A1497" s="11"/>
      <c r="B1497" s="11" t="s">
        <v>2607</v>
      </c>
      <c r="C1497" s="11" t="s">
        <v>2604</v>
      </c>
      <c r="D1497" s="8" t="s">
        <v>1016</v>
      </c>
      <c r="E1497" s="8" t="s">
        <v>1017</v>
      </c>
      <c r="F1497" s="8" t="s">
        <v>17</v>
      </c>
      <c r="G1497" s="14"/>
      <c r="H1497" s="15">
        <v>13.95</v>
      </c>
      <c r="I1497" s="14">
        <f t="shared" si="25"/>
        <v>0</v>
      </c>
    </row>
    <row r="1498" spans="1:9" s="2" customFormat="1" ht="14.25" hidden="1">
      <c r="A1498" s="11"/>
      <c r="B1498" s="11" t="s">
        <v>2607</v>
      </c>
      <c r="C1498" s="11" t="s">
        <v>2604</v>
      </c>
      <c r="D1498" s="8" t="s">
        <v>1018</v>
      </c>
      <c r="E1498" s="8" t="s">
        <v>1019</v>
      </c>
      <c r="F1498" s="8" t="s">
        <v>17</v>
      </c>
      <c r="G1498" s="14"/>
      <c r="H1498" s="15">
        <v>13.95</v>
      </c>
      <c r="I1498" s="14">
        <f t="shared" si="25"/>
        <v>0</v>
      </c>
    </row>
    <row r="1499" spans="1:9" s="2" customFormat="1" ht="14.25" hidden="1">
      <c r="A1499" s="28">
        <v>10</v>
      </c>
      <c r="B1499" s="28" t="s">
        <v>2844</v>
      </c>
      <c r="C1499" s="28" t="s">
        <v>2845</v>
      </c>
      <c r="D1499" s="28" t="s">
        <v>2940</v>
      </c>
      <c r="E1499" s="28" t="s">
        <v>2859</v>
      </c>
      <c r="F1499" s="28" t="s">
        <v>2848</v>
      </c>
      <c r="G1499" s="35"/>
      <c r="H1499" s="29">
        <v>13.95</v>
      </c>
      <c r="I1499" s="29">
        <f t="shared" si="25"/>
        <v>0</v>
      </c>
    </row>
    <row r="1500" spans="1:9" s="2" customFormat="1" ht="14.25" hidden="1">
      <c r="A1500" s="28">
        <v>10</v>
      </c>
      <c r="B1500" s="28" t="s">
        <v>2844</v>
      </c>
      <c r="C1500" s="28" t="s">
        <v>2845</v>
      </c>
      <c r="D1500" s="28" t="s">
        <v>2937</v>
      </c>
      <c r="E1500" s="28" t="s">
        <v>2860</v>
      </c>
      <c r="F1500" s="28" t="s">
        <v>2848</v>
      </c>
      <c r="G1500" s="35"/>
      <c r="H1500" s="29">
        <v>13.95</v>
      </c>
      <c r="I1500" s="29">
        <f t="shared" si="25"/>
        <v>0</v>
      </c>
    </row>
    <row r="1501" spans="1:9" s="2" customFormat="1" ht="14.25" hidden="1">
      <c r="A1501" s="11"/>
      <c r="B1501" s="11" t="s">
        <v>2607</v>
      </c>
      <c r="C1501" s="11" t="s">
        <v>2604</v>
      </c>
      <c r="D1501" s="8" t="s">
        <v>1046</v>
      </c>
      <c r="E1501" s="8" t="s">
        <v>1047</v>
      </c>
      <c r="F1501" s="8" t="s">
        <v>18</v>
      </c>
      <c r="G1501" s="14"/>
      <c r="H1501" s="15">
        <v>26.95</v>
      </c>
      <c r="I1501" s="14">
        <f t="shared" si="25"/>
        <v>0</v>
      </c>
    </row>
    <row r="1502" spans="1:9" s="2" customFormat="1" ht="14.25" hidden="1">
      <c r="A1502" s="11"/>
      <c r="B1502" s="11" t="s">
        <v>2607</v>
      </c>
      <c r="C1502" s="11" t="s">
        <v>2604</v>
      </c>
      <c r="D1502" s="8" t="s">
        <v>1020</v>
      </c>
      <c r="E1502" s="8" t="s">
        <v>1021</v>
      </c>
      <c r="F1502" s="8" t="s">
        <v>17</v>
      </c>
      <c r="G1502" s="14"/>
      <c r="H1502" s="15">
        <v>13.95</v>
      </c>
      <c r="I1502" s="14">
        <f t="shared" si="25"/>
        <v>0</v>
      </c>
    </row>
    <row r="1503" spans="1:9" s="2" customFormat="1" ht="14.25" hidden="1">
      <c r="A1503" s="11"/>
      <c r="B1503" s="11" t="s">
        <v>2607</v>
      </c>
      <c r="C1503" s="11" t="s">
        <v>2604</v>
      </c>
      <c r="D1503" s="8" t="s">
        <v>1022</v>
      </c>
      <c r="E1503" s="8" t="s">
        <v>1023</v>
      </c>
      <c r="F1503" s="8" t="s">
        <v>17</v>
      </c>
      <c r="G1503" s="14"/>
      <c r="H1503" s="15">
        <v>13.95</v>
      </c>
      <c r="I1503" s="14">
        <f t="shared" si="25"/>
        <v>0</v>
      </c>
    </row>
    <row r="1504" spans="1:9" s="2" customFormat="1" ht="14.25" hidden="1">
      <c r="A1504" s="28">
        <v>10</v>
      </c>
      <c r="B1504" s="28" t="s">
        <v>2653</v>
      </c>
      <c r="C1504" s="28" t="s">
        <v>2654</v>
      </c>
      <c r="D1504" s="28" t="s">
        <v>2747</v>
      </c>
      <c r="E1504" s="28" t="s">
        <v>2748</v>
      </c>
      <c r="F1504" s="28" t="s">
        <v>17</v>
      </c>
      <c r="G1504" s="35"/>
      <c r="H1504" s="29">
        <v>13.95</v>
      </c>
      <c r="I1504" s="29">
        <f t="shared" si="25"/>
        <v>0</v>
      </c>
    </row>
    <row r="1505" spans="1:9" s="2" customFormat="1" ht="14.25" hidden="1">
      <c r="A1505" s="11"/>
      <c r="B1505" s="11" t="s">
        <v>2607</v>
      </c>
      <c r="C1505" s="11" t="s">
        <v>2604</v>
      </c>
      <c r="D1505" s="8" t="s">
        <v>1651</v>
      </c>
      <c r="E1505" s="8" t="s">
        <v>1652</v>
      </c>
      <c r="F1505" s="8" t="s">
        <v>17</v>
      </c>
      <c r="G1505" s="14"/>
      <c r="H1505" s="15">
        <v>19.95</v>
      </c>
      <c r="I1505" s="14">
        <f t="shared" si="25"/>
        <v>0</v>
      </c>
    </row>
    <row r="1506" spans="1:9" s="2" customFormat="1" ht="14.25" hidden="1">
      <c r="A1506" s="11"/>
      <c r="B1506" s="11" t="s">
        <v>2607</v>
      </c>
      <c r="C1506" s="11" t="s">
        <v>2604</v>
      </c>
      <c r="D1506" s="8" t="s">
        <v>2259</v>
      </c>
      <c r="E1506" s="8" t="s">
        <v>2260</v>
      </c>
      <c r="F1506" s="8" t="s">
        <v>17</v>
      </c>
      <c r="G1506" s="14"/>
      <c r="H1506" s="15">
        <v>13.95</v>
      </c>
      <c r="I1506" s="14">
        <f t="shared" si="25"/>
        <v>0</v>
      </c>
    </row>
    <row r="1507" spans="1:9" s="2" customFormat="1" ht="14.25" hidden="1">
      <c r="A1507" s="11"/>
      <c r="B1507" s="11" t="s">
        <v>2607</v>
      </c>
      <c r="C1507" s="11" t="s">
        <v>2604</v>
      </c>
      <c r="D1507" s="8" t="s">
        <v>1026</v>
      </c>
      <c r="E1507" s="8" t="s">
        <v>1027</v>
      </c>
      <c r="F1507" s="8" t="s">
        <v>17</v>
      </c>
      <c r="G1507" s="14"/>
      <c r="H1507" s="15">
        <v>13.95</v>
      </c>
      <c r="I1507" s="14">
        <f t="shared" si="25"/>
        <v>0</v>
      </c>
    </row>
    <row r="1508" spans="1:9" s="2" customFormat="1" ht="14.25" hidden="1">
      <c r="A1508" s="11"/>
      <c r="B1508" s="11" t="s">
        <v>2607</v>
      </c>
      <c r="C1508" s="11" t="s">
        <v>2604</v>
      </c>
      <c r="D1508" s="8" t="s">
        <v>1028</v>
      </c>
      <c r="E1508" s="8" t="s">
        <v>1029</v>
      </c>
      <c r="F1508" s="8" t="s">
        <v>17</v>
      </c>
      <c r="G1508" s="14"/>
      <c r="H1508" s="15">
        <v>13.95</v>
      </c>
      <c r="I1508" s="14">
        <f t="shared" si="25"/>
        <v>0</v>
      </c>
    </row>
    <row r="1509" spans="1:9" s="2" customFormat="1" ht="14.25" hidden="1">
      <c r="A1509" s="11"/>
      <c r="B1509" s="11" t="s">
        <v>2607</v>
      </c>
      <c r="C1509" s="11" t="s">
        <v>2604</v>
      </c>
      <c r="D1509" s="8" t="s">
        <v>2261</v>
      </c>
      <c r="E1509" s="8" t="s">
        <v>2262</v>
      </c>
      <c r="F1509" s="8" t="s">
        <v>17</v>
      </c>
      <c r="G1509" s="14"/>
      <c r="H1509" s="15">
        <v>13.95</v>
      </c>
      <c r="I1509" s="14">
        <f t="shared" si="25"/>
        <v>0</v>
      </c>
    </row>
    <row r="1510" spans="1:9" s="2" customFormat="1" ht="14.25" hidden="1">
      <c r="A1510" s="28">
        <v>10</v>
      </c>
      <c r="B1510" s="28" t="s">
        <v>2844</v>
      </c>
      <c r="C1510" s="28" t="s">
        <v>2845</v>
      </c>
      <c r="D1510" s="28" t="s">
        <v>2936</v>
      </c>
      <c r="E1510" s="28" t="s">
        <v>2861</v>
      </c>
      <c r="F1510" s="28" t="s">
        <v>2848</v>
      </c>
      <c r="G1510" s="35"/>
      <c r="H1510" s="29">
        <v>13.95</v>
      </c>
      <c r="I1510" s="29">
        <f t="shared" si="25"/>
        <v>0</v>
      </c>
    </row>
    <row r="1511" spans="1:9" s="2" customFormat="1" ht="14.25" hidden="1">
      <c r="A1511" s="11"/>
      <c r="B1511" s="11" t="s">
        <v>2607</v>
      </c>
      <c r="C1511" s="11" t="s">
        <v>2604</v>
      </c>
      <c r="D1511" s="8" t="s">
        <v>1032</v>
      </c>
      <c r="E1511" s="8" t="s">
        <v>1033</v>
      </c>
      <c r="F1511" s="8" t="s">
        <v>17</v>
      </c>
      <c r="G1511" s="14"/>
      <c r="H1511" s="15">
        <v>13.95</v>
      </c>
      <c r="I1511" s="14">
        <f t="shared" si="25"/>
        <v>0</v>
      </c>
    </row>
    <row r="1512" spans="1:9" s="2" customFormat="1" ht="14.25" hidden="1">
      <c r="A1512" s="11"/>
      <c r="B1512" s="11" t="s">
        <v>2607</v>
      </c>
      <c r="C1512" s="11" t="s">
        <v>2604</v>
      </c>
      <c r="D1512" s="8" t="s">
        <v>1032</v>
      </c>
      <c r="E1512" s="8" t="s">
        <v>1033</v>
      </c>
      <c r="F1512" s="8" t="s">
        <v>18</v>
      </c>
      <c r="G1512" s="14"/>
      <c r="H1512" s="15">
        <v>26.95</v>
      </c>
      <c r="I1512" s="14">
        <f t="shared" si="25"/>
        <v>0</v>
      </c>
    </row>
    <row r="1513" spans="1:9" s="2" customFormat="1" ht="14.25" hidden="1">
      <c r="A1513" s="11"/>
      <c r="B1513" s="11" t="s">
        <v>2607</v>
      </c>
      <c r="C1513" s="11" t="s">
        <v>2604</v>
      </c>
      <c r="D1513" s="8" t="s">
        <v>1034</v>
      </c>
      <c r="E1513" s="8" t="s">
        <v>1035</v>
      </c>
      <c r="F1513" s="8" t="s">
        <v>17</v>
      </c>
      <c r="G1513" s="14"/>
      <c r="H1513" s="15">
        <v>13.95</v>
      </c>
      <c r="I1513" s="14">
        <f t="shared" si="25"/>
        <v>0</v>
      </c>
    </row>
    <row r="1514" spans="1:9" s="2" customFormat="1" ht="14.25" hidden="1">
      <c r="A1514" s="28">
        <v>10</v>
      </c>
      <c r="B1514" s="28" t="s">
        <v>2653</v>
      </c>
      <c r="C1514" s="28" t="s">
        <v>2654</v>
      </c>
      <c r="D1514" s="28" t="s">
        <v>1071</v>
      </c>
      <c r="E1514" s="28" t="s">
        <v>2749</v>
      </c>
      <c r="F1514" s="28" t="s">
        <v>17</v>
      </c>
      <c r="G1514" s="35"/>
      <c r="H1514" s="29">
        <v>13.95</v>
      </c>
      <c r="I1514" s="29">
        <f t="shared" si="25"/>
        <v>0</v>
      </c>
    </row>
    <row r="1515" spans="1:9" s="2" customFormat="1" ht="14.25" hidden="1">
      <c r="A1515" s="11"/>
      <c r="B1515" s="11" t="s">
        <v>2607</v>
      </c>
      <c r="C1515" s="11" t="s">
        <v>2604</v>
      </c>
      <c r="D1515" s="8" t="s">
        <v>1036</v>
      </c>
      <c r="E1515" s="8" t="s">
        <v>1037</v>
      </c>
      <c r="F1515" s="8" t="s">
        <v>18</v>
      </c>
      <c r="G1515" s="14"/>
      <c r="H1515" s="15">
        <v>26.95</v>
      </c>
      <c r="I1515" s="14">
        <f t="shared" si="25"/>
        <v>0</v>
      </c>
    </row>
    <row r="1516" spans="1:9" s="2" customFormat="1" ht="14.25" hidden="1">
      <c r="A1516" s="28">
        <v>6</v>
      </c>
      <c r="B1516" s="28" t="s">
        <v>2607</v>
      </c>
      <c r="C1516" s="28" t="s">
        <v>2604</v>
      </c>
      <c r="D1516" s="28" t="s">
        <v>1077</v>
      </c>
      <c r="E1516" s="28" t="s">
        <v>1078</v>
      </c>
      <c r="F1516" s="28" t="s">
        <v>18</v>
      </c>
      <c r="G1516" s="35"/>
      <c r="H1516" s="29">
        <v>26.95</v>
      </c>
      <c r="I1516" s="29">
        <f t="shared" si="25"/>
        <v>0</v>
      </c>
    </row>
    <row r="1517" spans="1:9" s="2" customFormat="1" ht="14.25" hidden="1">
      <c r="A1517" s="28">
        <v>6</v>
      </c>
      <c r="B1517" s="28" t="s">
        <v>2607</v>
      </c>
      <c r="C1517" s="28" t="s">
        <v>2604</v>
      </c>
      <c r="D1517" s="28" t="s">
        <v>1834</v>
      </c>
      <c r="E1517" s="28" t="s">
        <v>1073</v>
      </c>
      <c r="F1517" s="28" t="s">
        <v>18</v>
      </c>
      <c r="G1517" s="35"/>
      <c r="H1517" s="29">
        <v>26.95</v>
      </c>
      <c r="I1517" s="29">
        <f t="shared" si="25"/>
        <v>0</v>
      </c>
    </row>
    <row r="1518" spans="1:9" s="2" customFormat="1" ht="14.25" hidden="1">
      <c r="A1518" s="11"/>
      <c r="B1518" s="11" t="s">
        <v>2607</v>
      </c>
      <c r="C1518" s="11" t="s">
        <v>2604</v>
      </c>
      <c r="D1518" s="8" t="s">
        <v>1038</v>
      </c>
      <c r="E1518" s="8" t="s">
        <v>1039</v>
      </c>
      <c r="F1518" s="8" t="s">
        <v>18</v>
      </c>
      <c r="G1518" s="14"/>
      <c r="H1518" s="15">
        <v>26.95</v>
      </c>
      <c r="I1518" s="14">
        <f t="shared" si="25"/>
        <v>0</v>
      </c>
    </row>
    <row r="1519" spans="1:9" s="2" customFormat="1" ht="14.25" hidden="1">
      <c r="A1519" s="11"/>
      <c r="B1519" s="11" t="s">
        <v>2607</v>
      </c>
      <c r="C1519" s="11" t="s">
        <v>2604</v>
      </c>
      <c r="D1519" s="8" t="s">
        <v>1040</v>
      </c>
      <c r="E1519" s="8" t="s">
        <v>1041</v>
      </c>
      <c r="F1519" s="8" t="s">
        <v>17</v>
      </c>
      <c r="G1519" s="14"/>
      <c r="H1519" s="15">
        <v>13.95</v>
      </c>
      <c r="I1519" s="14">
        <f t="shared" si="25"/>
        <v>0</v>
      </c>
    </row>
    <row r="1520" spans="1:9" s="2" customFormat="1" ht="14.25" hidden="1">
      <c r="A1520" s="11"/>
      <c r="B1520" s="11" t="s">
        <v>2607</v>
      </c>
      <c r="C1520" s="11" t="s">
        <v>2604</v>
      </c>
      <c r="D1520" s="8" t="s">
        <v>1042</v>
      </c>
      <c r="E1520" s="8" t="s">
        <v>1043</v>
      </c>
      <c r="F1520" s="8" t="s">
        <v>17</v>
      </c>
      <c r="G1520" s="14"/>
      <c r="H1520" s="15">
        <v>13.95</v>
      </c>
      <c r="I1520" s="14">
        <f t="shared" si="25"/>
        <v>0</v>
      </c>
    </row>
    <row r="1521" spans="1:9" s="2" customFormat="1" ht="14.25" hidden="1">
      <c r="A1521" s="28">
        <v>6</v>
      </c>
      <c r="B1521" s="28" t="s">
        <v>2607</v>
      </c>
      <c r="C1521" s="28" t="s">
        <v>2604</v>
      </c>
      <c r="D1521" s="28" t="s">
        <v>2274</v>
      </c>
      <c r="E1521" s="28" t="s">
        <v>1074</v>
      </c>
      <c r="F1521" s="28" t="s">
        <v>18</v>
      </c>
      <c r="G1521" s="35"/>
      <c r="H1521" s="29">
        <v>26.95</v>
      </c>
      <c r="I1521" s="29">
        <f t="shared" si="25"/>
        <v>0</v>
      </c>
    </row>
    <row r="1522" spans="1:9" s="2" customFormat="1" ht="14.25" hidden="1">
      <c r="A1522" s="11"/>
      <c r="B1522" s="11" t="s">
        <v>2607</v>
      </c>
      <c r="C1522" s="11" t="s">
        <v>2604</v>
      </c>
      <c r="D1522" s="8" t="s">
        <v>1044</v>
      </c>
      <c r="E1522" s="8" t="s">
        <v>1045</v>
      </c>
      <c r="F1522" s="8" t="s">
        <v>17</v>
      </c>
      <c r="G1522" s="14"/>
      <c r="H1522" s="15">
        <v>13.95</v>
      </c>
      <c r="I1522" s="14">
        <f t="shared" si="25"/>
        <v>0</v>
      </c>
    </row>
    <row r="1523" spans="1:9" s="2" customFormat="1" ht="14.25" hidden="1">
      <c r="A1523" s="11"/>
      <c r="B1523" s="11" t="s">
        <v>2607</v>
      </c>
      <c r="C1523" s="11" t="s">
        <v>2604</v>
      </c>
      <c r="D1523" s="8" t="s">
        <v>2265</v>
      </c>
      <c r="E1523" s="8" t="s">
        <v>2266</v>
      </c>
      <c r="F1523" s="8" t="s">
        <v>17</v>
      </c>
      <c r="G1523" s="14"/>
      <c r="H1523" s="15">
        <v>13.95</v>
      </c>
      <c r="I1523" s="14">
        <f t="shared" si="25"/>
        <v>0</v>
      </c>
    </row>
    <row r="1524" spans="1:9" s="2" customFormat="1" ht="14.25" hidden="1">
      <c r="A1524" s="11"/>
      <c r="B1524" s="11" t="s">
        <v>2607</v>
      </c>
      <c r="C1524" s="11" t="s">
        <v>2604</v>
      </c>
      <c r="D1524" s="8" t="s">
        <v>1048</v>
      </c>
      <c r="E1524" s="8" t="s">
        <v>1049</v>
      </c>
      <c r="F1524" s="8" t="s">
        <v>17</v>
      </c>
      <c r="G1524" s="14"/>
      <c r="H1524" s="15">
        <v>13.95</v>
      </c>
      <c r="I1524" s="14">
        <f t="shared" si="25"/>
        <v>0</v>
      </c>
    </row>
    <row r="1525" spans="1:9" s="2" customFormat="1" ht="14.25" hidden="1">
      <c r="A1525" s="11"/>
      <c r="B1525" s="11" t="s">
        <v>2607</v>
      </c>
      <c r="C1525" s="11" t="s">
        <v>2604</v>
      </c>
      <c r="D1525" s="8" t="s">
        <v>1050</v>
      </c>
      <c r="E1525" s="8" t="s">
        <v>1051</v>
      </c>
      <c r="F1525" s="8" t="s">
        <v>17</v>
      </c>
      <c r="G1525" s="14"/>
      <c r="H1525" s="15">
        <v>13.95</v>
      </c>
      <c r="I1525" s="14">
        <f t="shared" si="25"/>
        <v>0</v>
      </c>
    </row>
    <row r="1526" spans="1:9" s="2" customFormat="1" ht="14.25" hidden="1">
      <c r="A1526" s="11"/>
      <c r="B1526" s="11" t="s">
        <v>2607</v>
      </c>
      <c r="C1526" s="11" t="s">
        <v>2604</v>
      </c>
      <c r="D1526" s="8" t="s">
        <v>1888</v>
      </c>
      <c r="E1526" s="8" t="s">
        <v>1889</v>
      </c>
      <c r="F1526" s="8" t="s">
        <v>17</v>
      </c>
      <c r="G1526" s="14"/>
      <c r="H1526" s="15">
        <v>13.95</v>
      </c>
      <c r="I1526" s="14">
        <f t="shared" si="25"/>
        <v>0</v>
      </c>
    </row>
    <row r="1527" spans="1:9" s="2" customFormat="1" ht="14.25" hidden="1">
      <c r="A1527" s="11"/>
      <c r="B1527" s="11" t="s">
        <v>2607</v>
      </c>
      <c r="C1527" s="11" t="s">
        <v>2604</v>
      </c>
      <c r="D1527" s="8" t="s">
        <v>1052</v>
      </c>
      <c r="E1527" s="8" t="s">
        <v>1053</v>
      </c>
      <c r="F1527" s="8" t="s">
        <v>17</v>
      </c>
      <c r="G1527" s="14"/>
      <c r="H1527" s="15">
        <v>13.95</v>
      </c>
      <c r="I1527" s="14">
        <f t="shared" si="25"/>
        <v>0</v>
      </c>
    </row>
    <row r="1528" spans="1:9" s="2" customFormat="1" ht="14.25" hidden="1">
      <c r="A1528" s="11"/>
      <c r="B1528" s="11" t="s">
        <v>2607</v>
      </c>
      <c r="C1528" s="11" t="s">
        <v>2604</v>
      </c>
      <c r="D1528" s="8" t="s">
        <v>1655</v>
      </c>
      <c r="E1528" s="8" t="s">
        <v>1054</v>
      </c>
      <c r="F1528" s="8" t="s">
        <v>17</v>
      </c>
      <c r="G1528" s="14"/>
      <c r="H1528" s="15">
        <v>13.95</v>
      </c>
      <c r="I1528" s="14">
        <f t="shared" si="25"/>
        <v>0</v>
      </c>
    </row>
    <row r="1529" spans="1:9" s="2" customFormat="1" ht="14.25" hidden="1">
      <c r="A1529" s="11"/>
      <c r="B1529" s="11" t="s">
        <v>2607</v>
      </c>
      <c r="C1529" s="11" t="s">
        <v>2604</v>
      </c>
      <c r="D1529" s="8" t="s">
        <v>1055</v>
      </c>
      <c r="E1529" s="8" t="s">
        <v>1056</v>
      </c>
      <c r="F1529" s="8" t="s">
        <v>17</v>
      </c>
      <c r="G1529" s="14"/>
      <c r="H1529" s="15">
        <v>13.95</v>
      </c>
      <c r="I1529" s="14">
        <f t="shared" si="25"/>
        <v>0</v>
      </c>
    </row>
    <row r="1530" spans="1:9" s="2" customFormat="1" ht="14.25" hidden="1">
      <c r="A1530" s="11"/>
      <c r="B1530" s="11" t="s">
        <v>2607</v>
      </c>
      <c r="C1530" s="11" t="s">
        <v>2604</v>
      </c>
      <c r="D1530" s="8" t="s">
        <v>1057</v>
      </c>
      <c r="E1530" s="8" t="s">
        <v>1058</v>
      </c>
      <c r="F1530" s="8" t="s">
        <v>17</v>
      </c>
      <c r="G1530" s="14"/>
      <c r="H1530" s="15">
        <v>13.95</v>
      </c>
      <c r="I1530" s="14">
        <f t="shared" si="25"/>
        <v>0</v>
      </c>
    </row>
    <row r="1531" spans="1:9" s="2" customFormat="1" ht="14.25" hidden="1">
      <c r="A1531" s="11"/>
      <c r="B1531" s="11" t="s">
        <v>2607</v>
      </c>
      <c r="C1531" s="11" t="s">
        <v>2604</v>
      </c>
      <c r="D1531" s="8" t="s">
        <v>1059</v>
      </c>
      <c r="E1531" s="8" t="s">
        <v>1060</v>
      </c>
      <c r="F1531" s="8" t="s">
        <v>17</v>
      </c>
      <c r="G1531" s="14"/>
      <c r="H1531" s="15">
        <v>13.95</v>
      </c>
      <c r="I1531" s="14">
        <f t="shared" si="25"/>
        <v>0</v>
      </c>
    </row>
    <row r="1532" spans="1:9" s="2" customFormat="1" ht="14.25">
      <c r="A1532" s="40">
        <v>5</v>
      </c>
      <c r="B1532" s="40" t="s">
        <v>3156</v>
      </c>
      <c r="C1532" s="40" t="s">
        <v>2950</v>
      </c>
      <c r="D1532" s="40" t="s">
        <v>3154</v>
      </c>
      <c r="E1532" s="42" t="s">
        <v>3155</v>
      </c>
      <c r="F1532" s="40" t="s">
        <v>2953</v>
      </c>
      <c r="G1532" s="41"/>
      <c r="H1532" s="29">
        <v>36.950000000000003</v>
      </c>
      <c r="I1532" s="41">
        <f>A1532*G1532</f>
        <v>0</v>
      </c>
    </row>
    <row r="1533" spans="1:9" s="2" customFormat="1" ht="14.25" hidden="1">
      <c r="A1533" s="11"/>
      <c r="B1533" s="11" t="s">
        <v>2607</v>
      </c>
      <c r="C1533" s="11" t="s">
        <v>2604</v>
      </c>
      <c r="D1533" s="8" t="s">
        <v>1063</v>
      </c>
      <c r="E1533" s="8" t="s">
        <v>1064</v>
      </c>
      <c r="F1533" s="8" t="s">
        <v>17</v>
      </c>
      <c r="G1533" s="14"/>
      <c r="H1533" s="15">
        <v>13.95</v>
      </c>
      <c r="I1533" s="14">
        <f t="shared" ref="I1533:I1564" si="26">H1533*G1533</f>
        <v>0</v>
      </c>
    </row>
    <row r="1534" spans="1:9" s="2" customFormat="1" ht="14.25" hidden="1">
      <c r="A1534" s="11"/>
      <c r="B1534" s="11" t="s">
        <v>2607</v>
      </c>
      <c r="C1534" s="11" t="s">
        <v>2604</v>
      </c>
      <c r="D1534" s="8" t="s">
        <v>1065</v>
      </c>
      <c r="E1534" s="8" t="s">
        <v>1066</v>
      </c>
      <c r="F1534" s="8" t="s">
        <v>17</v>
      </c>
      <c r="G1534" s="14"/>
      <c r="H1534" s="15">
        <v>13.95</v>
      </c>
      <c r="I1534" s="14">
        <f t="shared" si="26"/>
        <v>0</v>
      </c>
    </row>
    <row r="1535" spans="1:9" s="2" customFormat="1" ht="14.25" hidden="1">
      <c r="A1535" s="11"/>
      <c r="B1535" s="11" t="s">
        <v>2607</v>
      </c>
      <c r="C1535" s="11" t="s">
        <v>2604</v>
      </c>
      <c r="D1535" s="8" t="s">
        <v>1067</v>
      </c>
      <c r="E1535" s="8" t="s">
        <v>1068</v>
      </c>
      <c r="F1535" s="8" t="s">
        <v>17</v>
      </c>
      <c r="G1535" s="14"/>
      <c r="H1535" s="15">
        <v>13.95</v>
      </c>
      <c r="I1535" s="14">
        <f t="shared" si="26"/>
        <v>0</v>
      </c>
    </row>
    <row r="1536" spans="1:9" s="2" customFormat="1" ht="14.25">
      <c r="A1536" s="28">
        <v>5</v>
      </c>
      <c r="B1536" s="28" t="s">
        <v>2653</v>
      </c>
      <c r="C1536" s="28" t="s">
        <v>2658</v>
      </c>
      <c r="D1536" s="28" t="s">
        <v>2728</v>
      </c>
      <c r="E1536" s="28" t="s">
        <v>3161</v>
      </c>
      <c r="F1536" s="28" t="s">
        <v>18</v>
      </c>
      <c r="G1536" s="35"/>
      <c r="H1536" s="29">
        <v>26.95</v>
      </c>
      <c r="I1536" s="29">
        <f t="shared" si="26"/>
        <v>0</v>
      </c>
    </row>
    <row r="1537" spans="1:9" s="2" customFormat="1" ht="14.25" hidden="1">
      <c r="A1537" s="11"/>
      <c r="B1537" s="11" t="s">
        <v>2607</v>
      </c>
      <c r="C1537" s="11" t="s">
        <v>2604</v>
      </c>
      <c r="D1537" s="8" t="s">
        <v>2267</v>
      </c>
      <c r="E1537" s="8" t="s">
        <v>2268</v>
      </c>
      <c r="F1537" s="8" t="s">
        <v>17</v>
      </c>
      <c r="G1537" s="14"/>
      <c r="H1537" s="15">
        <v>13.95</v>
      </c>
      <c r="I1537" s="14">
        <f t="shared" si="26"/>
        <v>0</v>
      </c>
    </row>
    <row r="1538" spans="1:9" s="2" customFormat="1" ht="14.25" hidden="1">
      <c r="A1538" s="11"/>
      <c r="B1538" s="11" t="s">
        <v>2607</v>
      </c>
      <c r="C1538" s="11" t="s">
        <v>2604</v>
      </c>
      <c r="D1538" s="8" t="s">
        <v>2269</v>
      </c>
      <c r="E1538" s="8" t="s">
        <v>2270</v>
      </c>
      <c r="F1538" s="8" t="s">
        <v>17</v>
      </c>
      <c r="G1538" s="14"/>
      <c r="H1538" s="15">
        <v>13.95</v>
      </c>
      <c r="I1538" s="14">
        <f t="shared" si="26"/>
        <v>0</v>
      </c>
    </row>
    <row r="1539" spans="1:9" s="2" customFormat="1" ht="14.25" hidden="1">
      <c r="A1539" s="11"/>
      <c r="B1539" s="11" t="s">
        <v>2607</v>
      </c>
      <c r="C1539" s="11" t="s">
        <v>2604</v>
      </c>
      <c r="D1539" s="8" t="s">
        <v>2271</v>
      </c>
      <c r="E1539" s="8" t="s">
        <v>2272</v>
      </c>
      <c r="F1539" s="8" t="s">
        <v>17</v>
      </c>
      <c r="G1539" s="14"/>
      <c r="H1539" s="15">
        <v>13.95</v>
      </c>
      <c r="I1539" s="14">
        <f t="shared" si="26"/>
        <v>0</v>
      </c>
    </row>
    <row r="1540" spans="1:9" s="2" customFormat="1" ht="14.25">
      <c r="A1540" s="28">
        <v>5</v>
      </c>
      <c r="B1540" s="28" t="s">
        <v>2653</v>
      </c>
      <c r="C1540" s="28" t="s">
        <v>2658</v>
      </c>
      <c r="D1540" s="28" t="s">
        <v>1347</v>
      </c>
      <c r="E1540" s="28" t="s">
        <v>2746</v>
      </c>
      <c r="F1540" s="28" t="s">
        <v>2688</v>
      </c>
      <c r="G1540" s="35"/>
      <c r="H1540" s="29">
        <v>75</v>
      </c>
      <c r="I1540" s="29">
        <f t="shared" si="26"/>
        <v>0</v>
      </c>
    </row>
    <row r="1541" spans="1:9" s="2" customFormat="1" ht="14.25" hidden="1">
      <c r="A1541" s="11"/>
      <c r="B1541" s="11" t="s">
        <v>2607</v>
      </c>
      <c r="C1541" s="11" t="s">
        <v>2604</v>
      </c>
      <c r="D1541" s="8" t="s">
        <v>1069</v>
      </c>
      <c r="E1541" s="8" t="s">
        <v>1070</v>
      </c>
      <c r="F1541" s="8" t="s">
        <v>17</v>
      </c>
      <c r="G1541" s="14"/>
      <c r="H1541" s="15">
        <v>13.95</v>
      </c>
      <c r="I1541" s="14">
        <f t="shared" si="26"/>
        <v>0</v>
      </c>
    </row>
    <row r="1542" spans="1:9" s="2" customFormat="1" ht="14.25" hidden="1">
      <c r="A1542" s="11"/>
      <c r="B1542" s="11" t="s">
        <v>2607</v>
      </c>
      <c r="C1542" s="11" t="s">
        <v>2604</v>
      </c>
      <c r="D1542" s="8" t="s">
        <v>1071</v>
      </c>
      <c r="E1542" s="8" t="s">
        <v>1072</v>
      </c>
      <c r="F1542" s="8" t="s">
        <v>17</v>
      </c>
      <c r="G1542" s="14"/>
      <c r="H1542" s="15">
        <v>13.95</v>
      </c>
      <c r="I1542" s="14">
        <f t="shared" si="26"/>
        <v>0</v>
      </c>
    </row>
    <row r="1543" spans="1:9" s="2" customFormat="1" ht="14.25" hidden="1">
      <c r="A1543" s="11"/>
      <c r="B1543" s="11" t="s">
        <v>2607</v>
      </c>
      <c r="C1543" s="11" t="s">
        <v>2604</v>
      </c>
      <c r="D1543" s="8" t="s">
        <v>1075</v>
      </c>
      <c r="E1543" s="8" t="s">
        <v>1076</v>
      </c>
      <c r="F1543" s="8" t="s">
        <v>18</v>
      </c>
      <c r="G1543" s="14"/>
      <c r="H1543" s="15">
        <v>26.95</v>
      </c>
      <c r="I1543" s="14">
        <f t="shared" si="26"/>
        <v>0</v>
      </c>
    </row>
    <row r="1544" spans="1:9" s="2" customFormat="1" ht="14.25">
      <c r="A1544" s="28">
        <v>5</v>
      </c>
      <c r="B1544" s="28" t="s">
        <v>2949</v>
      </c>
      <c r="C1544" s="28" t="s">
        <v>2950</v>
      </c>
      <c r="D1544" s="28" t="s">
        <v>2951</v>
      </c>
      <c r="E1544" s="28" t="s">
        <v>2952</v>
      </c>
      <c r="F1544" s="28" t="s">
        <v>2953</v>
      </c>
      <c r="G1544" s="35"/>
      <c r="H1544" s="29">
        <v>49.95</v>
      </c>
      <c r="I1544" s="29">
        <f t="shared" si="26"/>
        <v>0</v>
      </c>
    </row>
    <row r="1545" spans="1:9" s="2" customFormat="1" ht="14.25">
      <c r="A1545" s="28">
        <v>15</v>
      </c>
      <c r="B1545" s="28" t="s">
        <v>2607</v>
      </c>
      <c r="C1545" s="28" t="s">
        <v>2602</v>
      </c>
      <c r="D1545" s="28" t="s">
        <v>3042</v>
      </c>
      <c r="E1545" s="28" t="s">
        <v>3097</v>
      </c>
      <c r="F1545" s="28" t="s">
        <v>18</v>
      </c>
      <c r="G1545" s="35"/>
      <c r="H1545" s="29">
        <v>26.95</v>
      </c>
      <c r="I1545" s="29">
        <f t="shared" si="26"/>
        <v>0</v>
      </c>
    </row>
    <row r="1546" spans="1:9" s="2" customFormat="1" ht="14.25">
      <c r="A1546" s="28">
        <v>10</v>
      </c>
      <c r="B1546" s="28" t="s">
        <v>2653</v>
      </c>
      <c r="C1546" s="28" t="s">
        <v>2658</v>
      </c>
      <c r="D1546" s="28" t="s">
        <v>3042</v>
      </c>
      <c r="E1546" s="28" t="s">
        <v>3097</v>
      </c>
      <c r="F1546" s="28" t="s">
        <v>18</v>
      </c>
      <c r="G1546" s="35"/>
      <c r="H1546" s="29">
        <v>26.95</v>
      </c>
      <c r="I1546" s="29">
        <f t="shared" si="26"/>
        <v>0</v>
      </c>
    </row>
    <row r="1547" spans="1:9" s="2" customFormat="1" ht="14.25" hidden="1">
      <c r="A1547" s="11"/>
      <c r="B1547" s="11" t="s">
        <v>2607</v>
      </c>
      <c r="C1547" s="11" t="s">
        <v>2604</v>
      </c>
      <c r="D1547" s="8" t="s">
        <v>1079</v>
      </c>
      <c r="E1547" s="8" t="s">
        <v>1080</v>
      </c>
      <c r="F1547" s="8" t="s">
        <v>17</v>
      </c>
      <c r="G1547" s="14"/>
      <c r="H1547" s="15">
        <v>13.95</v>
      </c>
      <c r="I1547" s="14">
        <f t="shared" si="26"/>
        <v>0</v>
      </c>
    </row>
    <row r="1548" spans="1:9" s="2" customFormat="1" ht="14.25" hidden="1">
      <c r="A1548" s="11"/>
      <c r="B1548" s="11" t="s">
        <v>2607</v>
      </c>
      <c r="C1548" s="11" t="s">
        <v>2604</v>
      </c>
      <c r="D1548" s="8" t="s">
        <v>1081</v>
      </c>
      <c r="E1548" s="8" t="s">
        <v>1082</v>
      </c>
      <c r="F1548" s="8" t="s">
        <v>17</v>
      </c>
      <c r="G1548" s="14"/>
      <c r="H1548" s="15">
        <v>13.95</v>
      </c>
      <c r="I1548" s="14">
        <f t="shared" si="26"/>
        <v>0</v>
      </c>
    </row>
    <row r="1549" spans="1:9" s="2" customFormat="1" ht="14.25" hidden="1">
      <c r="A1549" s="11"/>
      <c r="B1549" s="11" t="s">
        <v>2607</v>
      </c>
      <c r="C1549" s="11" t="s">
        <v>2604</v>
      </c>
      <c r="D1549" s="8" t="s">
        <v>2279</v>
      </c>
      <c r="E1549" s="8" t="s">
        <v>2280</v>
      </c>
      <c r="F1549" s="8" t="s">
        <v>17</v>
      </c>
      <c r="G1549" s="14"/>
      <c r="H1549" s="15">
        <v>13.95</v>
      </c>
      <c r="I1549" s="14">
        <f t="shared" si="26"/>
        <v>0</v>
      </c>
    </row>
    <row r="1550" spans="1:9" s="2" customFormat="1" ht="14.25" hidden="1">
      <c r="A1550" s="11"/>
      <c r="B1550" s="11" t="s">
        <v>2607</v>
      </c>
      <c r="C1550" s="11" t="s">
        <v>2604</v>
      </c>
      <c r="D1550" s="8" t="s">
        <v>2275</v>
      </c>
      <c r="E1550" s="8" t="s">
        <v>2276</v>
      </c>
      <c r="F1550" s="8" t="s">
        <v>17</v>
      </c>
      <c r="G1550" s="14"/>
      <c r="H1550" s="15">
        <v>13.95</v>
      </c>
      <c r="I1550" s="14">
        <f t="shared" si="26"/>
        <v>0</v>
      </c>
    </row>
    <row r="1551" spans="1:9" s="2" customFormat="1" ht="14.25" hidden="1">
      <c r="A1551" s="11"/>
      <c r="B1551" s="11" t="s">
        <v>2607</v>
      </c>
      <c r="C1551" s="11" t="s">
        <v>2604</v>
      </c>
      <c r="D1551" s="8" t="s">
        <v>2277</v>
      </c>
      <c r="E1551" s="8" t="s">
        <v>2278</v>
      </c>
      <c r="F1551" s="8" t="s">
        <v>17</v>
      </c>
      <c r="G1551" s="14"/>
      <c r="H1551" s="15">
        <v>13.95</v>
      </c>
      <c r="I1551" s="14">
        <f t="shared" si="26"/>
        <v>0</v>
      </c>
    </row>
    <row r="1552" spans="1:9" s="2" customFormat="1" ht="14.25" hidden="1">
      <c r="A1552" s="11"/>
      <c r="B1552" s="11" t="s">
        <v>2607</v>
      </c>
      <c r="C1552" s="11" t="s">
        <v>2604</v>
      </c>
      <c r="D1552" s="8" t="s">
        <v>2281</v>
      </c>
      <c r="E1552" s="8" t="s">
        <v>2282</v>
      </c>
      <c r="F1552" s="8" t="s">
        <v>17</v>
      </c>
      <c r="G1552" s="14"/>
      <c r="H1552" s="15">
        <v>13.95</v>
      </c>
      <c r="I1552" s="14">
        <f t="shared" si="26"/>
        <v>0</v>
      </c>
    </row>
    <row r="1553" spans="1:9" s="2" customFormat="1" ht="14.25" hidden="1">
      <c r="A1553" s="11"/>
      <c r="B1553" s="11" t="s">
        <v>2607</v>
      </c>
      <c r="C1553" s="11" t="s">
        <v>2604</v>
      </c>
      <c r="D1553" s="8" t="s">
        <v>2283</v>
      </c>
      <c r="E1553" s="8" t="s">
        <v>2284</v>
      </c>
      <c r="F1553" s="8" t="s">
        <v>17</v>
      </c>
      <c r="G1553" s="14"/>
      <c r="H1553" s="15">
        <v>13.95</v>
      </c>
      <c r="I1553" s="14">
        <f t="shared" si="26"/>
        <v>0</v>
      </c>
    </row>
    <row r="1554" spans="1:9" s="2" customFormat="1" ht="14.25" hidden="1">
      <c r="A1554" s="11"/>
      <c r="B1554" s="11" t="s">
        <v>2607</v>
      </c>
      <c r="C1554" s="11" t="s">
        <v>2604</v>
      </c>
      <c r="D1554" s="8" t="s">
        <v>2285</v>
      </c>
      <c r="E1554" s="8" t="s">
        <v>2286</v>
      </c>
      <c r="F1554" s="8" t="s">
        <v>17</v>
      </c>
      <c r="G1554" s="14"/>
      <c r="H1554" s="15">
        <v>13.95</v>
      </c>
      <c r="I1554" s="14">
        <f t="shared" si="26"/>
        <v>0</v>
      </c>
    </row>
    <row r="1555" spans="1:9" s="2" customFormat="1" ht="14.25" hidden="1">
      <c r="A1555" s="11"/>
      <c r="B1555" s="11" t="s">
        <v>2607</v>
      </c>
      <c r="C1555" s="11" t="s">
        <v>2604</v>
      </c>
      <c r="D1555" s="8" t="s">
        <v>1835</v>
      </c>
      <c r="E1555" s="8" t="s">
        <v>1836</v>
      </c>
      <c r="F1555" s="8" t="s">
        <v>17</v>
      </c>
      <c r="G1555" s="14"/>
      <c r="H1555" s="15">
        <v>13.95</v>
      </c>
      <c r="I1555" s="14">
        <f t="shared" si="26"/>
        <v>0</v>
      </c>
    </row>
    <row r="1556" spans="1:9" s="2" customFormat="1" ht="14.25" hidden="1">
      <c r="A1556" s="11"/>
      <c r="B1556" s="11" t="s">
        <v>2607</v>
      </c>
      <c r="C1556" s="11" t="s">
        <v>2604</v>
      </c>
      <c r="D1556" s="8" t="s">
        <v>1656</v>
      </c>
      <c r="E1556" s="8" t="s">
        <v>1657</v>
      </c>
      <c r="F1556" s="8" t="s">
        <v>17</v>
      </c>
      <c r="G1556" s="14"/>
      <c r="H1556" s="15">
        <v>13.95</v>
      </c>
      <c r="I1556" s="14">
        <f t="shared" si="26"/>
        <v>0</v>
      </c>
    </row>
    <row r="1557" spans="1:9" s="2" customFormat="1" ht="14.25" hidden="1">
      <c r="A1557" s="11"/>
      <c r="B1557" s="11" t="s">
        <v>2607</v>
      </c>
      <c r="C1557" s="11" t="s">
        <v>2604</v>
      </c>
      <c r="D1557" s="8" t="s">
        <v>2287</v>
      </c>
      <c r="E1557" s="8" t="s">
        <v>2288</v>
      </c>
      <c r="F1557" s="8" t="s">
        <v>17</v>
      </c>
      <c r="G1557" s="14"/>
      <c r="H1557" s="15">
        <v>13.95</v>
      </c>
      <c r="I1557" s="14">
        <f t="shared" si="26"/>
        <v>0</v>
      </c>
    </row>
    <row r="1558" spans="1:9" s="2" customFormat="1" ht="14.25" hidden="1">
      <c r="A1558" s="11"/>
      <c r="B1558" s="11" t="s">
        <v>2607</v>
      </c>
      <c r="C1558" s="11" t="s">
        <v>2604</v>
      </c>
      <c r="D1558" s="8" t="s">
        <v>1083</v>
      </c>
      <c r="E1558" s="8" t="s">
        <v>1084</v>
      </c>
      <c r="F1558" s="8" t="s">
        <v>17</v>
      </c>
      <c r="G1558" s="14"/>
      <c r="H1558" s="15">
        <v>13.95</v>
      </c>
      <c r="I1558" s="14">
        <f t="shared" si="26"/>
        <v>0</v>
      </c>
    </row>
    <row r="1559" spans="1:9" s="2" customFormat="1" ht="14.25" hidden="1">
      <c r="A1559" s="11"/>
      <c r="B1559" s="11" t="s">
        <v>2607</v>
      </c>
      <c r="C1559" s="11" t="s">
        <v>2604</v>
      </c>
      <c r="D1559" s="8" t="s">
        <v>1837</v>
      </c>
      <c r="E1559" s="8" t="s">
        <v>1838</v>
      </c>
      <c r="F1559" s="8" t="s">
        <v>17</v>
      </c>
      <c r="G1559" s="14"/>
      <c r="H1559" s="15">
        <v>13.95</v>
      </c>
      <c r="I1559" s="14">
        <f t="shared" si="26"/>
        <v>0</v>
      </c>
    </row>
    <row r="1560" spans="1:9" s="2" customFormat="1" ht="14.25">
      <c r="A1560" s="28">
        <v>25</v>
      </c>
      <c r="B1560" s="28" t="s">
        <v>2607</v>
      </c>
      <c r="C1560" s="28" t="s">
        <v>2602</v>
      </c>
      <c r="D1560" s="28" t="s">
        <v>3042</v>
      </c>
      <c r="E1560" s="28" t="s">
        <v>3097</v>
      </c>
      <c r="F1560" s="28" t="s">
        <v>2</v>
      </c>
      <c r="G1560" s="35"/>
      <c r="H1560" s="29">
        <v>19.95</v>
      </c>
      <c r="I1560" s="29">
        <f t="shared" si="26"/>
        <v>0</v>
      </c>
    </row>
    <row r="1561" spans="1:9" s="2" customFormat="1" ht="14.25" hidden="1">
      <c r="A1561" s="11"/>
      <c r="B1561" s="11" t="s">
        <v>2607</v>
      </c>
      <c r="C1561" s="11" t="s">
        <v>2604</v>
      </c>
      <c r="D1561" s="8" t="s">
        <v>1839</v>
      </c>
      <c r="E1561" s="8" t="s">
        <v>1658</v>
      </c>
      <c r="F1561" s="8" t="s">
        <v>17</v>
      </c>
      <c r="G1561" s="14"/>
      <c r="H1561" s="15">
        <v>13.95</v>
      </c>
      <c r="I1561" s="14">
        <f t="shared" si="26"/>
        <v>0</v>
      </c>
    </row>
    <row r="1562" spans="1:9" s="2" customFormat="1" ht="14.25">
      <c r="A1562" s="28">
        <v>15</v>
      </c>
      <c r="B1562" s="28" t="s">
        <v>2607</v>
      </c>
      <c r="C1562" s="28" t="s">
        <v>2602</v>
      </c>
      <c r="D1562" s="28" t="s">
        <v>3046</v>
      </c>
      <c r="E1562" s="28" t="s">
        <v>3096</v>
      </c>
      <c r="F1562" s="28" t="s">
        <v>17</v>
      </c>
      <c r="G1562" s="35"/>
      <c r="H1562" s="29">
        <v>19.95</v>
      </c>
      <c r="I1562" s="29">
        <f t="shared" si="26"/>
        <v>0</v>
      </c>
    </row>
    <row r="1563" spans="1:9" s="2" customFormat="1" ht="14.25" hidden="1">
      <c r="A1563" s="11"/>
      <c r="B1563" s="11" t="s">
        <v>2607</v>
      </c>
      <c r="C1563" s="11" t="s">
        <v>2604</v>
      </c>
      <c r="D1563" s="8" t="s">
        <v>1088</v>
      </c>
      <c r="E1563" s="8" t="s">
        <v>1089</v>
      </c>
      <c r="F1563" s="8" t="s">
        <v>18</v>
      </c>
      <c r="G1563" s="14"/>
      <c r="H1563" s="15">
        <v>26.95</v>
      </c>
      <c r="I1563" s="14">
        <f t="shared" si="26"/>
        <v>0</v>
      </c>
    </row>
    <row r="1564" spans="1:9" s="2" customFormat="1" ht="14.25" hidden="1">
      <c r="A1564" s="11"/>
      <c r="B1564" s="11" t="s">
        <v>2607</v>
      </c>
      <c r="C1564" s="11" t="s">
        <v>2604</v>
      </c>
      <c r="D1564" s="8" t="s">
        <v>2290</v>
      </c>
      <c r="E1564" s="8" t="s">
        <v>2291</v>
      </c>
      <c r="F1564" s="8" t="s">
        <v>18</v>
      </c>
      <c r="G1564" s="14"/>
      <c r="H1564" s="15">
        <v>26.95</v>
      </c>
      <c r="I1564" s="14">
        <f t="shared" si="26"/>
        <v>0</v>
      </c>
    </row>
    <row r="1565" spans="1:9" s="2" customFormat="1" ht="14.25" hidden="1">
      <c r="A1565" s="11"/>
      <c r="B1565" s="11" t="s">
        <v>2607</v>
      </c>
      <c r="C1565" s="11" t="s">
        <v>2604</v>
      </c>
      <c r="D1565" s="8" t="s">
        <v>2292</v>
      </c>
      <c r="E1565" s="8" t="s">
        <v>2293</v>
      </c>
      <c r="F1565" s="8" t="s">
        <v>17</v>
      </c>
      <c r="G1565" s="14"/>
      <c r="H1565" s="15">
        <v>13.95</v>
      </c>
      <c r="I1565" s="14">
        <f t="shared" ref="I1565:I1596" si="27">H1565*G1565</f>
        <v>0</v>
      </c>
    </row>
    <row r="1566" spans="1:9" s="2" customFormat="1" ht="14.25">
      <c r="A1566" s="28">
        <v>45</v>
      </c>
      <c r="B1566" s="28" t="s">
        <v>2607</v>
      </c>
      <c r="C1566" s="28" t="s">
        <v>2602</v>
      </c>
      <c r="D1566" s="28" t="s">
        <v>3046</v>
      </c>
      <c r="E1566" s="28" t="s">
        <v>3096</v>
      </c>
      <c r="F1566" s="28" t="s">
        <v>18</v>
      </c>
      <c r="G1566" s="35"/>
      <c r="H1566" s="29">
        <v>26.95</v>
      </c>
      <c r="I1566" s="29">
        <f t="shared" si="27"/>
        <v>0</v>
      </c>
    </row>
    <row r="1567" spans="1:9" s="2" customFormat="1" ht="14.25">
      <c r="A1567" s="28">
        <v>45</v>
      </c>
      <c r="B1567" s="28" t="s">
        <v>2607</v>
      </c>
      <c r="C1567" s="28" t="s">
        <v>2602</v>
      </c>
      <c r="D1567" s="28" t="s">
        <v>3045</v>
      </c>
      <c r="E1567" s="28" t="s">
        <v>3095</v>
      </c>
      <c r="F1567" s="28" t="s">
        <v>17</v>
      </c>
      <c r="G1567" s="35"/>
      <c r="H1567" s="29">
        <v>19.95</v>
      </c>
      <c r="I1567" s="29">
        <f t="shared" si="27"/>
        <v>0</v>
      </c>
    </row>
    <row r="1568" spans="1:9" s="2" customFormat="1" ht="14.25" hidden="1">
      <c r="A1568" s="11"/>
      <c r="B1568" s="11" t="s">
        <v>2607</v>
      </c>
      <c r="C1568" s="11" t="s">
        <v>2604</v>
      </c>
      <c r="D1568" s="8" t="s">
        <v>2294</v>
      </c>
      <c r="E1568" s="8" t="s">
        <v>2295</v>
      </c>
      <c r="F1568" s="8" t="s">
        <v>17</v>
      </c>
      <c r="G1568" s="14"/>
      <c r="H1568" s="15">
        <v>13.95</v>
      </c>
      <c r="I1568" s="14">
        <f t="shared" si="27"/>
        <v>0</v>
      </c>
    </row>
    <row r="1569" spans="1:9" s="2" customFormat="1" ht="14.25" hidden="1">
      <c r="A1569" s="11"/>
      <c r="B1569" s="11" t="s">
        <v>2607</v>
      </c>
      <c r="C1569" s="11" t="s">
        <v>2604</v>
      </c>
      <c r="D1569" s="8" t="s">
        <v>1090</v>
      </c>
      <c r="E1569" s="8" t="s">
        <v>1091</v>
      </c>
      <c r="F1569" s="8" t="s">
        <v>17</v>
      </c>
      <c r="G1569" s="14"/>
      <c r="H1569" s="15">
        <v>13.95</v>
      </c>
      <c r="I1569" s="14">
        <f t="shared" si="27"/>
        <v>0</v>
      </c>
    </row>
    <row r="1570" spans="1:9" s="2" customFormat="1" ht="14.25" hidden="1">
      <c r="A1570" s="11"/>
      <c r="B1570" s="11" t="s">
        <v>2607</v>
      </c>
      <c r="C1570" s="11" t="s">
        <v>2604</v>
      </c>
      <c r="D1570" s="8" t="s">
        <v>1092</v>
      </c>
      <c r="E1570" s="8" t="s">
        <v>1659</v>
      </c>
      <c r="F1570" s="8" t="s">
        <v>17</v>
      </c>
      <c r="G1570" s="14"/>
      <c r="H1570" s="15">
        <v>13.95</v>
      </c>
      <c r="I1570" s="14">
        <f t="shared" si="27"/>
        <v>0</v>
      </c>
    </row>
    <row r="1571" spans="1:9" s="2" customFormat="1" ht="14.25" hidden="1">
      <c r="A1571" s="11"/>
      <c r="B1571" s="11" t="s">
        <v>2607</v>
      </c>
      <c r="C1571" s="11" t="s">
        <v>2604</v>
      </c>
      <c r="D1571" s="8" t="s">
        <v>2296</v>
      </c>
      <c r="E1571" s="8" t="s">
        <v>2297</v>
      </c>
      <c r="F1571" s="8" t="s">
        <v>17</v>
      </c>
      <c r="G1571" s="14"/>
      <c r="H1571" s="15">
        <v>13.95</v>
      </c>
      <c r="I1571" s="14">
        <f t="shared" si="27"/>
        <v>0</v>
      </c>
    </row>
    <row r="1572" spans="1:9" s="2" customFormat="1" ht="14.25" hidden="1">
      <c r="A1572" s="11"/>
      <c r="B1572" s="11" t="s">
        <v>2607</v>
      </c>
      <c r="C1572" s="11" t="s">
        <v>2604</v>
      </c>
      <c r="D1572" s="8" t="s">
        <v>1840</v>
      </c>
      <c r="E1572" s="8" t="s">
        <v>1841</v>
      </c>
      <c r="F1572" s="8" t="s">
        <v>17</v>
      </c>
      <c r="G1572" s="14"/>
      <c r="H1572" s="15">
        <v>13.95</v>
      </c>
      <c r="I1572" s="14">
        <f t="shared" si="27"/>
        <v>0</v>
      </c>
    </row>
    <row r="1573" spans="1:9" s="2" customFormat="1" ht="14.25" hidden="1">
      <c r="A1573" s="11"/>
      <c r="B1573" s="11" t="s">
        <v>2607</v>
      </c>
      <c r="C1573" s="11" t="s">
        <v>2604</v>
      </c>
      <c r="D1573" s="8" t="s">
        <v>1093</v>
      </c>
      <c r="E1573" s="8" t="s">
        <v>1094</v>
      </c>
      <c r="F1573" s="8" t="s">
        <v>17</v>
      </c>
      <c r="G1573" s="14"/>
      <c r="H1573" s="15">
        <v>19.95</v>
      </c>
      <c r="I1573" s="14">
        <f t="shared" si="27"/>
        <v>0</v>
      </c>
    </row>
    <row r="1574" spans="1:9" s="2" customFormat="1" ht="14.25">
      <c r="A1574" s="28">
        <v>10</v>
      </c>
      <c r="B1574" s="28" t="s">
        <v>2653</v>
      </c>
      <c r="C1574" s="28" t="s">
        <v>2658</v>
      </c>
      <c r="D1574" s="28" t="s">
        <v>2750</v>
      </c>
      <c r="E1574" s="28" t="s">
        <v>3094</v>
      </c>
      <c r="F1574" s="28" t="s">
        <v>18</v>
      </c>
      <c r="G1574" s="35"/>
      <c r="H1574" s="29">
        <v>26.95</v>
      </c>
      <c r="I1574" s="29">
        <f t="shared" si="27"/>
        <v>0</v>
      </c>
    </row>
    <row r="1575" spans="1:9" s="2" customFormat="1" ht="14.25">
      <c r="A1575" s="28">
        <v>15</v>
      </c>
      <c r="B1575" s="28" t="s">
        <v>2607</v>
      </c>
      <c r="C1575" s="28" t="s">
        <v>2602</v>
      </c>
      <c r="D1575" s="28" t="s">
        <v>3044</v>
      </c>
      <c r="E1575" s="28" t="s">
        <v>3094</v>
      </c>
      <c r="F1575" s="28" t="s">
        <v>17</v>
      </c>
      <c r="G1575" s="35"/>
      <c r="H1575" s="29">
        <v>19.95</v>
      </c>
      <c r="I1575" s="29">
        <f t="shared" si="27"/>
        <v>0</v>
      </c>
    </row>
    <row r="1576" spans="1:9" s="2" customFormat="1" ht="14.25" hidden="1">
      <c r="A1576" s="11"/>
      <c r="B1576" s="11" t="s">
        <v>2607</v>
      </c>
      <c r="C1576" s="11" t="s">
        <v>2604</v>
      </c>
      <c r="D1576" s="8" t="s">
        <v>2298</v>
      </c>
      <c r="E1576" s="8" t="s">
        <v>2299</v>
      </c>
      <c r="F1576" s="8" t="s">
        <v>17</v>
      </c>
      <c r="G1576" s="14"/>
      <c r="H1576" s="15">
        <v>19.95</v>
      </c>
      <c r="I1576" s="14">
        <f t="shared" si="27"/>
        <v>0</v>
      </c>
    </row>
    <row r="1577" spans="1:9" s="2" customFormat="1" ht="14.25" hidden="1">
      <c r="A1577" s="11"/>
      <c r="B1577" s="11" t="s">
        <v>2607</v>
      </c>
      <c r="C1577" s="11" t="s">
        <v>2604</v>
      </c>
      <c r="D1577" s="8" t="s">
        <v>1099</v>
      </c>
      <c r="E1577" s="8" t="s">
        <v>1100</v>
      </c>
      <c r="F1577" s="8" t="s">
        <v>17</v>
      </c>
      <c r="G1577" s="14"/>
      <c r="H1577" s="15">
        <v>29.95</v>
      </c>
      <c r="I1577" s="14">
        <f t="shared" si="27"/>
        <v>0</v>
      </c>
    </row>
    <row r="1578" spans="1:9" s="2" customFormat="1" ht="14.25">
      <c r="A1578" s="28">
        <v>45</v>
      </c>
      <c r="B1578" s="28" t="s">
        <v>2607</v>
      </c>
      <c r="C1578" s="28" t="s">
        <v>2602</v>
      </c>
      <c r="D1578" s="28" t="s">
        <v>3044</v>
      </c>
      <c r="E1578" s="28" t="s">
        <v>3094</v>
      </c>
      <c r="F1578" s="28" t="s">
        <v>18</v>
      </c>
      <c r="G1578" s="35"/>
      <c r="H1578" s="29">
        <v>26.95</v>
      </c>
      <c r="I1578" s="29">
        <f t="shared" si="27"/>
        <v>0</v>
      </c>
    </row>
    <row r="1579" spans="1:9" s="2" customFormat="1" ht="14.25">
      <c r="A1579" s="28">
        <v>15</v>
      </c>
      <c r="B1579" s="28" t="s">
        <v>2607</v>
      </c>
      <c r="C1579" s="28" t="s">
        <v>2602</v>
      </c>
      <c r="D1579" s="28" t="s">
        <v>3047</v>
      </c>
      <c r="E1579" s="28" t="s">
        <v>3093</v>
      </c>
      <c r="F1579" s="28" t="s">
        <v>18</v>
      </c>
      <c r="G1579" s="35"/>
      <c r="H1579" s="29">
        <v>26.95</v>
      </c>
      <c r="I1579" s="29">
        <f t="shared" si="27"/>
        <v>0</v>
      </c>
    </row>
    <row r="1580" spans="1:9" s="2" customFormat="1" ht="14.25" hidden="1">
      <c r="A1580" s="11"/>
      <c r="B1580" s="11" t="s">
        <v>2607</v>
      </c>
      <c r="C1580" s="11" t="s">
        <v>2604</v>
      </c>
      <c r="D1580" s="8" t="s">
        <v>1662</v>
      </c>
      <c r="E1580" s="8" t="s">
        <v>1663</v>
      </c>
      <c r="F1580" s="8" t="s">
        <v>17</v>
      </c>
      <c r="G1580" s="14"/>
      <c r="H1580" s="15">
        <v>19.95</v>
      </c>
      <c r="I1580" s="14">
        <f t="shared" si="27"/>
        <v>0</v>
      </c>
    </row>
    <row r="1581" spans="1:9" s="2" customFormat="1" ht="14.25" hidden="1">
      <c r="A1581" s="11"/>
      <c r="B1581" s="11" t="s">
        <v>2607</v>
      </c>
      <c r="C1581" s="11" t="s">
        <v>2604</v>
      </c>
      <c r="D1581" s="8" t="s">
        <v>2300</v>
      </c>
      <c r="E1581" s="8" t="s">
        <v>2301</v>
      </c>
      <c r="F1581" s="8" t="s">
        <v>17</v>
      </c>
      <c r="G1581" s="14"/>
      <c r="H1581" s="15">
        <v>19.95</v>
      </c>
      <c r="I1581" s="14">
        <f t="shared" si="27"/>
        <v>0</v>
      </c>
    </row>
    <row r="1582" spans="1:9" s="2" customFormat="1" ht="14.25" hidden="1">
      <c r="A1582" s="11"/>
      <c r="B1582" s="11" t="s">
        <v>2607</v>
      </c>
      <c r="C1582" s="11" t="s">
        <v>2604</v>
      </c>
      <c r="D1582" s="8" t="s">
        <v>1103</v>
      </c>
      <c r="E1582" s="8" t="s">
        <v>2302</v>
      </c>
      <c r="F1582" s="8" t="s">
        <v>17</v>
      </c>
      <c r="G1582" s="14"/>
      <c r="H1582" s="15">
        <v>69.95</v>
      </c>
      <c r="I1582" s="14">
        <f t="shared" si="27"/>
        <v>0</v>
      </c>
    </row>
    <row r="1583" spans="1:9" s="2" customFormat="1" ht="14.25">
      <c r="A1583" s="28">
        <v>10</v>
      </c>
      <c r="B1583" s="28" t="s">
        <v>2653</v>
      </c>
      <c r="C1583" s="28" t="s">
        <v>2658</v>
      </c>
      <c r="D1583" s="28" t="s">
        <v>2751</v>
      </c>
      <c r="E1583" s="28" t="s">
        <v>3093</v>
      </c>
      <c r="F1583" s="28" t="s">
        <v>18</v>
      </c>
      <c r="G1583" s="35"/>
      <c r="H1583" s="29">
        <v>26.95</v>
      </c>
      <c r="I1583" s="29">
        <f t="shared" si="27"/>
        <v>0</v>
      </c>
    </row>
    <row r="1584" spans="1:9" s="2" customFormat="1" ht="14.25" hidden="1">
      <c r="A1584" s="11"/>
      <c r="B1584" s="11" t="s">
        <v>2607</v>
      </c>
      <c r="C1584" s="11" t="s">
        <v>2604</v>
      </c>
      <c r="D1584" s="8" t="s">
        <v>1104</v>
      </c>
      <c r="E1584" s="8" t="s">
        <v>1105</v>
      </c>
      <c r="F1584" s="8" t="s">
        <v>18</v>
      </c>
      <c r="G1584" s="14"/>
      <c r="H1584" s="15">
        <v>69.95</v>
      </c>
      <c r="I1584" s="14">
        <f t="shared" si="27"/>
        <v>0</v>
      </c>
    </row>
    <row r="1585" spans="1:9" s="2" customFormat="1" ht="14.25" hidden="1">
      <c r="A1585" s="11"/>
      <c r="B1585" s="11" t="s">
        <v>2607</v>
      </c>
      <c r="C1585" s="11" t="s">
        <v>2604</v>
      </c>
      <c r="D1585" s="8" t="s">
        <v>2305</v>
      </c>
      <c r="E1585" s="8" t="s">
        <v>2306</v>
      </c>
      <c r="F1585" s="8" t="s">
        <v>18</v>
      </c>
      <c r="G1585" s="14"/>
      <c r="H1585" s="15">
        <v>69.95</v>
      </c>
      <c r="I1585" s="14">
        <f t="shared" si="27"/>
        <v>0</v>
      </c>
    </row>
    <row r="1586" spans="1:9" s="2" customFormat="1" ht="14.25" hidden="1">
      <c r="A1586" s="11"/>
      <c r="B1586" s="11" t="s">
        <v>2607</v>
      </c>
      <c r="C1586" s="11" t="s">
        <v>2604</v>
      </c>
      <c r="D1586" s="8" t="s">
        <v>1106</v>
      </c>
      <c r="E1586" s="8" t="s">
        <v>1107</v>
      </c>
      <c r="F1586" s="8" t="s">
        <v>18</v>
      </c>
      <c r="G1586" s="14"/>
      <c r="H1586" s="15">
        <v>69.95</v>
      </c>
      <c r="I1586" s="14">
        <f t="shared" si="27"/>
        <v>0</v>
      </c>
    </row>
    <row r="1587" spans="1:9" s="2" customFormat="1" ht="14.25" hidden="1">
      <c r="A1587" s="11"/>
      <c r="B1587" s="11" t="s">
        <v>2607</v>
      </c>
      <c r="C1587" s="11" t="s">
        <v>2604</v>
      </c>
      <c r="D1587" s="8" t="s">
        <v>2307</v>
      </c>
      <c r="E1587" s="8" t="s">
        <v>2308</v>
      </c>
      <c r="F1587" s="8" t="s">
        <v>18</v>
      </c>
      <c r="G1587" s="14"/>
      <c r="H1587" s="15">
        <v>69.95</v>
      </c>
      <c r="I1587" s="14">
        <f t="shared" si="27"/>
        <v>0</v>
      </c>
    </row>
    <row r="1588" spans="1:9" s="2" customFormat="1" ht="14.25">
      <c r="A1588" s="28">
        <v>10</v>
      </c>
      <c r="B1588" s="28" t="s">
        <v>2607</v>
      </c>
      <c r="C1588" s="28" t="s">
        <v>2602</v>
      </c>
      <c r="D1588" s="28" t="s">
        <v>3047</v>
      </c>
      <c r="E1588" s="28" t="s">
        <v>3093</v>
      </c>
      <c r="F1588" s="28" t="s">
        <v>2617</v>
      </c>
      <c r="G1588" s="35"/>
      <c r="H1588" s="29">
        <v>39.950000000000003</v>
      </c>
      <c r="I1588" s="29">
        <f t="shared" si="27"/>
        <v>0</v>
      </c>
    </row>
    <row r="1589" spans="1:9" s="2" customFormat="1" ht="14.25" hidden="1">
      <c r="A1589" s="11"/>
      <c r="B1589" s="11" t="s">
        <v>2607</v>
      </c>
      <c r="C1589" s="11" t="s">
        <v>2604</v>
      </c>
      <c r="D1589" s="8" t="s">
        <v>2309</v>
      </c>
      <c r="E1589" s="8" t="s">
        <v>2310</v>
      </c>
      <c r="F1589" s="8" t="s">
        <v>18</v>
      </c>
      <c r="G1589" s="14"/>
      <c r="H1589" s="15">
        <v>69.95</v>
      </c>
      <c r="I1589" s="14">
        <f t="shared" si="27"/>
        <v>0</v>
      </c>
    </row>
    <row r="1590" spans="1:9" s="2" customFormat="1" ht="14.25" hidden="1">
      <c r="A1590" s="11"/>
      <c r="B1590" s="11" t="s">
        <v>2607</v>
      </c>
      <c r="C1590" s="11" t="s">
        <v>2604</v>
      </c>
      <c r="D1590" s="8" t="s">
        <v>1108</v>
      </c>
      <c r="E1590" s="8" t="s">
        <v>1109</v>
      </c>
      <c r="F1590" s="8" t="s">
        <v>18</v>
      </c>
      <c r="G1590" s="14"/>
      <c r="H1590" s="15">
        <v>69.95</v>
      </c>
      <c r="I1590" s="14">
        <f t="shared" si="27"/>
        <v>0</v>
      </c>
    </row>
    <row r="1591" spans="1:9" s="2" customFormat="1" ht="14.25" hidden="1">
      <c r="A1591" s="11"/>
      <c r="B1591" s="11" t="s">
        <v>2607</v>
      </c>
      <c r="C1591" s="11" t="s">
        <v>2604</v>
      </c>
      <c r="D1591" s="8" t="s">
        <v>2321</v>
      </c>
      <c r="E1591" s="8" t="s">
        <v>2322</v>
      </c>
      <c r="F1591" s="8" t="s">
        <v>18</v>
      </c>
      <c r="G1591" s="14"/>
      <c r="H1591" s="15">
        <v>69.95</v>
      </c>
      <c r="I1591" s="14">
        <f t="shared" si="27"/>
        <v>0</v>
      </c>
    </row>
    <row r="1592" spans="1:9" s="2" customFormat="1" ht="14.25" hidden="1">
      <c r="A1592" s="11"/>
      <c r="B1592" s="11" t="s">
        <v>2607</v>
      </c>
      <c r="C1592" s="11" t="s">
        <v>2604</v>
      </c>
      <c r="D1592" s="8" t="s">
        <v>1666</v>
      </c>
      <c r="E1592" s="8" t="s">
        <v>1667</v>
      </c>
      <c r="F1592" s="8" t="s">
        <v>18</v>
      </c>
      <c r="G1592" s="14"/>
      <c r="H1592" s="15">
        <v>69.95</v>
      </c>
      <c r="I1592" s="14">
        <f t="shared" si="27"/>
        <v>0</v>
      </c>
    </row>
    <row r="1593" spans="1:9" s="2" customFormat="1" ht="14.25" hidden="1">
      <c r="A1593" s="11"/>
      <c r="B1593" s="11" t="s">
        <v>2607</v>
      </c>
      <c r="C1593" s="11" t="s">
        <v>2604</v>
      </c>
      <c r="D1593" s="8" t="s">
        <v>2311</v>
      </c>
      <c r="E1593" s="8" t="s">
        <v>2312</v>
      </c>
      <c r="F1593" s="8" t="s">
        <v>18</v>
      </c>
      <c r="G1593" s="14"/>
      <c r="H1593" s="15">
        <v>69.95</v>
      </c>
      <c r="I1593" s="14">
        <f t="shared" si="27"/>
        <v>0</v>
      </c>
    </row>
    <row r="1594" spans="1:9" s="2" customFormat="1" ht="14.25" hidden="1">
      <c r="A1594" s="11"/>
      <c r="B1594" s="11" t="s">
        <v>2607</v>
      </c>
      <c r="C1594" s="11" t="s">
        <v>2604</v>
      </c>
      <c r="D1594" s="8" t="s">
        <v>1672</v>
      </c>
      <c r="E1594" s="8" t="s">
        <v>1673</v>
      </c>
      <c r="F1594" s="8" t="s">
        <v>18</v>
      </c>
      <c r="G1594" s="14"/>
      <c r="H1594" s="15">
        <v>69.95</v>
      </c>
      <c r="I1594" s="14">
        <f t="shared" si="27"/>
        <v>0</v>
      </c>
    </row>
    <row r="1595" spans="1:9" s="2" customFormat="1" ht="14.25" hidden="1">
      <c r="A1595" s="11"/>
      <c r="B1595" s="11" t="s">
        <v>2607</v>
      </c>
      <c r="C1595" s="11" t="s">
        <v>2604</v>
      </c>
      <c r="D1595" s="8" t="s">
        <v>1668</v>
      </c>
      <c r="E1595" s="8" t="s">
        <v>1669</v>
      </c>
      <c r="F1595" s="8" t="s">
        <v>18</v>
      </c>
      <c r="G1595" s="14"/>
      <c r="H1595" s="15">
        <v>69.95</v>
      </c>
      <c r="I1595" s="14">
        <f t="shared" si="27"/>
        <v>0</v>
      </c>
    </row>
    <row r="1596" spans="1:9" s="2" customFormat="1" ht="14.25" hidden="1">
      <c r="A1596" s="11"/>
      <c r="B1596" s="11" t="s">
        <v>2607</v>
      </c>
      <c r="C1596" s="11" t="s">
        <v>2604</v>
      </c>
      <c r="D1596" s="8" t="s">
        <v>2313</v>
      </c>
      <c r="E1596" s="8" t="s">
        <v>2314</v>
      </c>
      <c r="F1596" s="8" t="s">
        <v>18</v>
      </c>
      <c r="G1596" s="14"/>
      <c r="H1596" s="15">
        <v>69.95</v>
      </c>
      <c r="I1596" s="14">
        <f t="shared" si="27"/>
        <v>0</v>
      </c>
    </row>
    <row r="1597" spans="1:9" s="2" customFormat="1" ht="14.25" hidden="1">
      <c r="A1597" s="11"/>
      <c r="B1597" s="11" t="s">
        <v>2607</v>
      </c>
      <c r="C1597" s="11" t="s">
        <v>2604</v>
      </c>
      <c r="D1597" s="8" t="s">
        <v>2315</v>
      </c>
      <c r="E1597" s="8" t="s">
        <v>2316</v>
      </c>
      <c r="F1597" s="8" t="s">
        <v>18</v>
      </c>
      <c r="G1597" s="14"/>
      <c r="H1597" s="15">
        <v>69.95</v>
      </c>
      <c r="I1597" s="14">
        <f t="shared" ref="I1597:I1628" si="28">H1597*G1597</f>
        <v>0</v>
      </c>
    </row>
    <row r="1598" spans="1:9" s="2" customFormat="1" ht="14.25" hidden="1">
      <c r="A1598" s="11"/>
      <c r="B1598" s="11" t="s">
        <v>2607</v>
      </c>
      <c r="C1598" s="11" t="s">
        <v>2604</v>
      </c>
      <c r="D1598" s="8" t="s">
        <v>1110</v>
      </c>
      <c r="E1598" s="8" t="s">
        <v>1111</v>
      </c>
      <c r="F1598" s="8" t="s">
        <v>18</v>
      </c>
      <c r="G1598" s="14"/>
      <c r="H1598" s="15">
        <v>99.95</v>
      </c>
      <c r="I1598" s="14">
        <f t="shared" si="28"/>
        <v>0</v>
      </c>
    </row>
    <row r="1599" spans="1:9" s="2" customFormat="1" ht="14.25" hidden="1">
      <c r="A1599" s="11"/>
      <c r="B1599" s="11" t="s">
        <v>2607</v>
      </c>
      <c r="C1599" s="11" t="s">
        <v>2604</v>
      </c>
      <c r="D1599" s="8" t="s">
        <v>2317</v>
      </c>
      <c r="E1599" s="8" t="s">
        <v>2318</v>
      </c>
      <c r="F1599" s="8" t="s">
        <v>18</v>
      </c>
      <c r="G1599" s="14"/>
      <c r="H1599" s="15">
        <v>69.95</v>
      </c>
      <c r="I1599" s="14">
        <f t="shared" si="28"/>
        <v>0</v>
      </c>
    </row>
    <row r="1600" spans="1:9" s="2" customFormat="1" ht="14.25" hidden="1">
      <c r="A1600" s="11"/>
      <c r="B1600" s="11" t="s">
        <v>2607</v>
      </c>
      <c r="C1600" s="11" t="s">
        <v>2604</v>
      </c>
      <c r="D1600" s="8" t="s">
        <v>2323</v>
      </c>
      <c r="E1600" s="8" t="s">
        <v>2324</v>
      </c>
      <c r="F1600" s="8" t="s">
        <v>18</v>
      </c>
      <c r="G1600" s="14"/>
      <c r="H1600" s="15">
        <v>69.95</v>
      </c>
      <c r="I1600" s="14">
        <f t="shared" si="28"/>
        <v>0</v>
      </c>
    </row>
    <row r="1601" spans="1:9" s="2" customFormat="1" ht="14.25" hidden="1">
      <c r="A1601" s="11"/>
      <c r="B1601" s="11" t="s">
        <v>2607</v>
      </c>
      <c r="C1601" s="11" t="s">
        <v>2604</v>
      </c>
      <c r="D1601" s="8" t="s">
        <v>1670</v>
      </c>
      <c r="E1601" s="8" t="s">
        <v>1671</v>
      </c>
      <c r="F1601" s="8" t="s">
        <v>18</v>
      </c>
      <c r="G1601" s="14"/>
      <c r="H1601" s="15">
        <v>69.95</v>
      </c>
      <c r="I1601" s="14">
        <f t="shared" si="28"/>
        <v>0</v>
      </c>
    </row>
    <row r="1602" spans="1:9" s="2" customFormat="1" ht="14.25" hidden="1">
      <c r="A1602" s="11"/>
      <c r="B1602" s="11" t="s">
        <v>2607</v>
      </c>
      <c r="C1602" s="11" t="s">
        <v>2604</v>
      </c>
      <c r="D1602" s="8" t="s">
        <v>2319</v>
      </c>
      <c r="E1602" s="8" t="s">
        <v>2320</v>
      </c>
      <c r="F1602" s="8" t="s">
        <v>18</v>
      </c>
      <c r="G1602" s="14"/>
      <c r="H1602" s="15">
        <v>69.95</v>
      </c>
      <c r="I1602" s="14">
        <f t="shared" si="28"/>
        <v>0</v>
      </c>
    </row>
    <row r="1603" spans="1:9" s="2" customFormat="1" ht="14.25" hidden="1">
      <c r="A1603" s="11"/>
      <c r="B1603" s="11" t="s">
        <v>2607</v>
      </c>
      <c r="C1603" s="11" t="s">
        <v>2604</v>
      </c>
      <c r="D1603" s="8" t="s">
        <v>2327</v>
      </c>
      <c r="E1603" s="8" t="s">
        <v>2328</v>
      </c>
      <c r="F1603" s="8" t="s">
        <v>17</v>
      </c>
      <c r="G1603" s="14"/>
      <c r="H1603" s="15">
        <v>13.95</v>
      </c>
      <c r="I1603" s="14">
        <f t="shared" si="28"/>
        <v>0</v>
      </c>
    </row>
    <row r="1604" spans="1:9" s="2" customFormat="1" ht="14.25" hidden="1">
      <c r="A1604" s="11"/>
      <c r="B1604" s="11" t="s">
        <v>2607</v>
      </c>
      <c r="C1604" s="11" t="s">
        <v>2604</v>
      </c>
      <c r="D1604" s="8" t="s">
        <v>2325</v>
      </c>
      <c r="E1604" s="8" t="s">
        <v>2326</v>
      </c>
      <c r="F1604" s="8" t="s">
        <v>17</v>
      </c>
      <c r="G1604" s="14"/>
      <c r="H1604" s="15">
        <v>13.95</v>
      </c>
      <c r="I1604" s="14">
        <f t="shared" si="28"/>
        <v>0</v>
      </c>
    </row>
    <row r="1605" spans="1:9" s="2" customFormat="1" ht="14.25" hidden="1">
      <c r="A1605" s="11"/>
      <c r="B1605" s="11" t="s">
        <v>2607</v>
      </c>
      <c r="C1605" s="11" t="s">
        <v>2604</v>
      </c>
      <c r="D1605" s="8" t="s">
        <v>2329</v>
      </c>
      <c r="E1605" s="8" t="s">
        <v>2330</v>
      </c>
      <c r="F1605" s="8" t="s">
        <v>17</v>
      </c>
      <c r="G1605" s="14"/>
      <c r="H1605" s="15">
        <v>13.95</v>
      </c>
      <c r="I1605" s="14">
        <f t="shared" si="28"/>
        <v>0</v>
      </c>
    </row>
    <row r="1606" spans="1:9" s="2" customFormat="1" ht="14.25" hidden="1">
      <c r="A1606" s="11"/>
      <c r="B1606" s="11" t="s">
        <v>2607</v>
      </c>
      <c r="C1606" s="11" t="s">
        <v>2604</v>
      </c>
      <c r="D1606" s="8" t="s">
        <v>2331</v>
      </c>
      <c r="E1606" s="8" t="s">
        <v>2332</v>
      </c>
      <c r="F1606" s="8" t="s">
        <v>17</v>
      </c>
      <c r="G1606" s="14"/>
      <c r="H1606" s="15">
        <v>13.95</v>
      </c>
      <c r="I1606" s="14">
        <f t="shared" si="28"/>
        <v>0</v>
      </c>
    </row>
    <row r="1607" spans="1:9" s="2" customFormat="1" ht="14.25" hidden="1">
      <c r="A1607" s="11"/>
      <c r="B1607" s="11" t="s">
        <v>2607</v>
      </c>
      <c r="C1607" s="11" t="s">
        <v>2604</v>
      </c>
      <c r="D1607" s="8" t="s">
        <v>1112</v>
      </c>
      <c r="E1607" s="8" t="s">
        <v>1113</v>
      </c>
      <c r="F1607" s="8" t="s">
        <v>17</v>
      </c>
      <c r="G1607" s="14"/>
      <c r="H1607" s="15">
        <v>13.95</v>
      </c>
      <c r="I1607" s="14">
        <f t="shared" si="28"/>
        <v>0</v>
      </c>
    </row>
    <row r="1608" spans="1:9" s="2" customFormat="1" ht="14.25" hidden="1">
      <c r="A1608" s="11"/>
      <c r="B1608" s="11" t="s">
        <v>2607</v>
      </c>
      <c r="C1608" s="11" t="s">
        <v>2604</v>
      </c>
      <c r="D1608" s="8" t="s">
        <v>1114</v>
      </c>
      <c r="E1608" s="8" t="s">
        <v>1115</v>
      </c>
      <c r="F1608" s="8" t="s">
        <v>17</v>
      </c>
      <c r="G1608" s="14"/>
      <c r="H1608" s="15">
        <v>13.95</v>
      </c>
      <c r="I1608" s="14">
        <f t="shared" si="28"/>
        <v>0</v>
      </c>
    </row>
    <row r="1609" spans="1:9" s="2" customFormat="1" ht="14.25" hidden="1">
      <c r="A1609" s="11"/>
      <c r="B1609" s="11" t="s">
        <v>2607</v>
      </c>
      <c r="C1609" s="11" t="s">
        <v>2604</v>
      </c>
      <c r="D1609" s="8" t="s">
        <v>1842</v>
      </c>
      <c r="E1609" s="8" t="s">
        <v>1119</v>
      </c>
      <c r="F1609" s="8" t="s">
        <v>17</v>
      </c>
      <c r="G1609" s="14"/>
      <c r="H1609" s="15">
        <v>13.95</v>
      </c>
      <c r="I1609" s="14">
        <f t="shared" si="28"/>
        <v>0</v>
      </c>
    </row>
    <row r="1610" spans="1:9" s="2" customFormat="1" ht="14.25" hidden="1">
      <c r="A1610" s="11"/>
      <c r="B1610" s="11" t="s">
        <v>2607</v>
      </c>
      <c r="C1610" s="11" t="s">
        <v>2604</v>
      </c>
      <c r="D1610" s="8" t="s">
        <v>1843</v>
      </c>
      <c r="E1610" s="8" t="s">
        <v>1116</v>
      </c>
      <c r="F1610" s="8" t="s">
        <v>17</v>
      </c>
      <c r="G1610" s="14"/>
      <c r="H1610" s="15">
        <v>13.95</v>
      </c>
      <c r="I1610" s="14">
        <f t="shared" si="28"/>
        <v>0</v>
      </c>
    </row>
    <row r="1611" spans="1:9" s="2" customFormat="1" ht="14.25">
      <c r="A1611" s="28">
        <v>25</v>
      </c>
      <c r="B1611" s="28" t="s">
        <v>2607</v>
      </c>
      <c r="C1611" s="28" t="s">
        <v>2602</v>
      </c>
      <c r="D1611" s="28" t="s">
        <v>3047</v>
      </c>
      <c r="E1611" s="28" t="s">
        <v>3093</v>
      </c>
      <c r="F1611" s="28" t="s">
        <v>2</v>
      </c>
      <c r="G1611" s="35"/>
      <c r="H1611" s="29">
        <v>19.95</v>
      </c>
      <c r="I1611" s="29">
        <f t="shared" si="28"/>
        <v>0</v>
      </c>
    </row>
    <row r="1612" spans="1:9" s="2" customFormat="1" ht="14.25">
      <c r="A1612" s="28">
        <v>20</v>
      </c>
      <c r="B1612" s="28" t="s">
        <v>2607</v>
      </c>
      <c r="C1612" s="28" t="s">
        <v>2602</v>
      </c>
      <c r="D1612" s="28" t="s">
        <v>3048</v>
      </c>
      <c r="E1612" s="28" t="s">
        <v>3092</v>
      </c>
      <c r="F1612" s="28" t="s">
        <v>19</v>
      </c>
      <c r="G1612" s="35"/>
      <c r="H1612" s="29">
        <v>49.95</v>
      </c>
      <c r="I1612" s="29">
        <f t="shared" si="28"/>
        <v>0</v>
      </c>
    </row>
    <row r="1613" spans="1:9" s="2" customFormat="1" ht="14.25" hidden="1">
      <c r="A1613" s="11"/>
      <c r="B1613" s="11" t="s">
        <v>2607</v>
      </c>
      <c r="C1613" s="11" t="s">
        <v>2604</v>
      </c>
      <c r="D1613" s="8" t="s">
        <v>2333</v>
      </c>
      <c r="E1613" s="8" t="s">
        <v>2334</v>
      </c>
      <c r="F1613" s="8" t="s">
        <v>18</v>
      </c>
      <c r="G1613" s="14"/>
      <c r="H1613" s="15">
        <v>26.95</v>
      </c>
      <c r="I1613" s="14">
        <f t="shared" si="28"/>
        <v>0</v>
      </c>
    </row>
    <row r="1614" spans="1:9" s="2" customFormat="1" ht="14.25" hidden="1">
      <c r="A1614" s="11"/>
      <c r="B1614" s="11" t="s">
        <v>2607</v>
      </c>
      <c r="C1614" s="11" t="s">
        <v>2604</v>
      </c>
      <c r="D1614" s="8" t="s">
        <v>2333</v>
      </c>
      <c r="E1614" s="8" t="s">
        <v>2334</v>
      </c>
      <c r="F1614" s="8" t="s">
        <v>19</v>
      </c>
      <c r="G1614" s="14"/>
      <c r="H1614" s="15">
        <v>39.950000000000003</v>
      </c>
      <c r="I1614" s="14">
        <f t="shared" si="28"/>
        <v>0</v>
      </c>
    </row>
    <row r="1615" spans="1:9" s="2" customFormat="1" ht="14.25" hidden="1">
      <c r="A1615" s="11"/>
      <c r="B1615" s="11" t="s">
        <v>2607</v>
      </c>
      <c r="C1615" s="11" t="s">
        <v>2604</v>
      </c>
      <c r="D1615" s="8" t="s">
        <v>2335</v>
      </c>
      <c r="E1615" s="8" t="s">
        <v>2336</v>
      </c>
      <c r="F1615" s="8" t="s">
        <v>17</v>
      </c>
      <c r="G1615" s="14"/>
      <c r="H1615" s="15">
        <v>13.95</v>
      </c>
      <c r="I1615" s="14">
        <f t="shared" si="28"/>
        <v>0</v>
      </c>
    </row>
    <row r="1616" spans="1:9" s="2" customFormat="1" ht="14.25" hidden="1">
      <c r="A1616" s="11"/>
      <c r="B1616" s="11" t="s">
        <v>2607</v>
      </c>
      <c r="C1616" s="11" t="s">
        <v>2604</v>
      </c>
      <c r="D1616" s="8" t="s">
        <v>2337</v>
      </c>
      <c r="E1616" s="8" t="s">
        <v>2338</v>
      </c>
      <c r="F1616" s="8" t="s">
        <v>17</v>
      </c>
      <c r="G1616" s="14"/>
      <c r="H1616" s="15">
        <v>13.95</v>
      </c>
      <c r="I1616" s="14">
        <f t="shared" si="28"/>
        <v>0</v>
      </c>
    </row>
    <row r="1617" spans="1:9" s="2" customFormat="1" ht="14.25" hidden="1">
      <c r="A1617" s="11"/>
      <c r="B1617" s="11" t="s">
        <v>2607</v>
      </c>
      <c r="C1617" s="11" t="s">
        <v>2604</v>
      </c>
      <c r="D1617" s="8" t="s">
        <v>1120</v>
      </c>
      <c r="E1617" s="8" t="s">
        <v>1121</v>
      </c>
      <c r="F1617" s="8" t="s">
        <v>17</v>
      </c>
      <c r="G1617" s="14"/>
      <c r="H1617" s="15">
        <v>13.95</v>
      </c>
      <c r="I1617" s="14">
        <f t="shared" si="28"/>
        <v>0</v>
      </c>
    </row>
    <row r="1618" spans="1:9" s="2" customFormat="1" ht="14.25" hidden="1">
      <c r="A1618" s="11"/>
      <c r="B1618" s="11" t="s">
        <v>2607</v>
      </c>
      <c r="C1618" s="11" t="s">
        <v>2604</v>
      </c>
      <c r="D1618" s="8" t="s">
        <v>1122</v>
      </c>
      <c r="E1618" s="8" t="s">
        <v>1123</v>
      </c>
      <c r="F1618" s="8" t="s">
        <v>18</v>
      </c>
      <c r="G1618" s="14"/>
      <c r="H1618" s="15">
        <v>26.95</v>
      </c>
      <c r="I1618" s="14">
        <f t="shared" si="28"/>
        <v>0</v>
      </c>
    </row>
    <row r="1619" spans="1:9" s="2" customFormat="1" ht="14.25" hidden="1">
      <c r="A1619" s="11"/>
      <c r="B1619" s="11" t="s">
        <v>2607</v>
      </c>
      <c r="C1619" s="11" t="s">
        <v>2604</v>
      </c>
      <c r="D1619" s="8" t="s">
        <v>2339</v>
      </c>
      <c r="E1619" s="8" t="s">
        <v>2340</v>
      </c>
      <c r="F1619" s="8" t="s">
        <v>17</v>
      </c>
      <c r="G1619" s="14"/>
      <c r="H1619" s="15">
        <v>13.95</v>
      </c>
      <c r="I1619" s="14">
        <f t="shared" si="28"/>
        <v>0</v>
      </c>
    </row>
    <row r="1620" spans="1:9" s="2" customFormat="1" ht="14.25" hidden="1">
      <c r="A1620" s="11"/>
      <c r="B1620" s="11" t="s">
        <v>2607</v>
      </c>
      <c r="C1620" s="11" t="s">
        <v>2604</v>
      </c>
      <c r="D1620" s="8" t="s">
        <v>2341</v>
      </c>
      <c r="E1620" s="8" t="s">
        <v>2342</v>
      </c>
      <c r="F1620" s="8" t="s">
        <v>17</v>
      </c>
      <c r="G1620" s="14"/>
      <c r="H1620" s="15">
        <v>13.95</v>
      </c>
      <c r="I1620" s="14">
        <f t="shared" si="28"/>
        <v>0</v>
      </c>
    </row>
    <row r="1621" spans="1:9" s="2" customFormat="1" ht="14.25" hidden="1">
      <c r="A1621" s="11"/>
      <c r="B1621" s="11" t="s">
        <v>2607</v>
      </c>
      <c r="C1621" s="11" t="s">
        <v>2604</v>
      </c>
      <c r="D1621" s="8" t="s">
        <v>2343</v>
      </c>
      <c r="E1621" s="8" t="s">
        <v>2344</v>
      </c>
      <c r="F1621" s="8" t="s">
        <v>17</v>
      </c>
      <c r="G1621" s="14"/>
      <c r="H1621" s="15">
        <v>13.95</v>
      </c>
      <c r="I1621" s="14">
        <f t="shared" si="28"/>
        <v>0</v>
      </c>
    </row>
    <row r="1622" spans="1:9" s="2" customFormat="1" ht="14.25" hidden="1">
      <c r="A1622" s="11"/>
      <c r="B1622" s="11" t="s">
        <v>2607</v>
      </c>
      <c r="C1622" s="11" t="s">
        <v>2604</v>
      </c>
      <c r="D1622" s="8" t="s">
        <v>1674</v>
      </c>
      <c r="E1622" s="8" t="s">
        <v>1675</v>
      </c>
      <c r="F1622" s="8" t="s">
        <v>17</v>
      </c>
      <c r="G1622" s="14"/>
      <c r="H1622" s="15">
        <v>13.95</v>
      </c>
      <c r="I1622" s="14">
        <f t="shared" si="28"/>
        <v>0</v>
      </c>
    </row>
    <row r="1623" spans="1:9" s="2" customFormat="1" ht="14.25" hidden="1">
      <c r="A1623" s="11"/>
      <c r="B1623" s="11" t="s">
        <v>2607</v>
      </c>
      <c r="C1623" s="11" t="s">
        <v>2604</v>
      </c>
      <c r="D1623" s="8" t="s">
        <v>2345</v>
      </c>
      <c r="E1623" s="8" t="s">
        <v>2346</v>
      </c>
      <c r="F1623" s="8" t="s">
        <v>17</v>
      </c>
      <c r="G1623" s="14"/>
      <c r="H1623" s="15">
        <v>13.95</v>
      </c>
      <c r="I1623" s="14">
        <f t="shared" si="28"/>
        <v>0</v>
      </c>
    </row>
    <row r="1624" spans="1:9" s="2" customFormat="1" ht="14.25" hidden="1">
      <c r="A1624" s="11"/>
      <c r="B1624" s="11" t="s">
        <v>2607</v>
      </c>
      <c r="C1624" s="11" t="s">
        <v>2604</v>
      </c>
      <c r="D1624" s="8" t="s">
        <v>2347</v>
      </c>
      <c r="E1624" s="8" t="s">
        <v>2348</v>
      </c>
      <c r="F1624" s="8" t="s">
        <v>17</v>
      </c>
      <c r="G1624" s="14"/>
      <c r="H1624" s="15">
        <v>13.95</v>
      </c>
      <c r="I1624" s="14">
        <f t="shared" si="28"/>
        <v>0</v>
      </c>
    </row>
    <row r="1625" spans="1:9" s="2" customFormat="1" ht="14.25" hidden="1">
      <c r="A1625" s="11"/>
      <c r="B1625" s="11" t="s">
        <v>2607</v>
      </c>
      <c r="C1625" s="11" t="s">
        <v>2604</v>
      </c>
      <c r="D1625" s="8" t="s">
        <v>1124</v>
      </c>
      <c r="E1625" s="8" t="s">
        <v>1125</v>
      </c>
      <c r="F1625" s="8" t="s">
        <v>17</v>
      </c>
      <c r="G1625" s="14"/>
      <c r="H1625" s="15">
        <v>13.95</v>
      </c>
      <c r="I1625" s="14">
        <f t="shared" si="28"/>
        <v>0</v>
      </c>
    </row>
    <row r="1626" spans="1:9" s="2" customFormat="1" ht="14.25" hidden="1">
      <c r="A1626" s="11"/>
      <c r="B1626" s="11" t="s">
        <v>2607</v>
      </c>
      <c r="C1626" s="11" t="s">
        <v>2604</v>
      </c>
      <c r="D1626" s="8" t="s">
        <v>2349</v>
      </c>
      <c r="E1626" s="8" t="s">
        <v>2350</v>
      </c>
      <c r="F1626" s="8" t="s">
        <v>17</v>
      </c>
      <c r="G1626" s="14"/>
      <c r="H1626" s="15">
        <v>13.95</v>
      </c>
      <c r="I1626" s="14">
        <f t="shared" si="28"/>
        <v>0</v>
      </c>
    </row>
    <row r="1627" spans="1:9" s="2" customFormat="1" ht="14.25" hidden="1">
      <c r="A1627" s="11"/>
      <c r="B1627" s="11" t="s">
        <v>2607</v>
      </c>
      <c r="C1627" s="11" t="s">
        <v>2604</v>
      </c>
      <c r="D1627" s="8" t="s">
        <v>1126</v>
      </c>
      <c r="E1627" s="8" t="s">
        <v>1127</v>
      </c>
      <c r="F1627" s="8" t="s">
        <v>17</v>
      </c>
      <c r="G1627" s="14"/>
      <c r="H1627" s="15">
        <v>13.95</v>
      </c>
      <c r="I1627" s="14">
        <f t="shared" si="28"/>
        <v>0</v>
      </c>
    </row>
    <row r="1628" spans="1:9" s="2" customFormat="1" ht="14.25" hidden="1">
      <c r="A1628" s="11"/>
      <c r="B1628" s="11" t="s">
        <v>2607</v>
      </c>
      <c r="C1628" s="11" t="s">
        <v>2604</v>
      </c>
      <c r="D1628" s="8" t="s">
        <v>1128</v>
      </c>
      <c r="E1628" s="8" t="s">
        <v>1129</v>
      </c>
      <c r="F1628" s="8" t="s">
        <v>17</v>
      </c>
      <c r="G1628" s="14"/>
      <c r="H1628" s="15">
        <v>13.95</v>
      </c>
      <c r="I1628" s="14">
        <f t="shared" si="28"/>
        <v>0</v>
      </c>
    </row>
    <row r="1629" spans="1:9" s="2" customFormat="1" ht="14.25" hidden="1">
      <c r="A1629" s="11"/>
      <c r="B1629" s="11" t="s">
        <v>2607</v>
      </c>
      <c r="C1629" s="11" t="s">
        <v>2604</v>
      </c>
      <c r="D1629" s="8" t="s">
        <v>1130</v>
      </c>
      <c r="E1629" s="8" t="s">
        <v>1131</v>
      </c>
      <c r="F1629" s="8" t="s">
        <v>17</v>
      </c>
      <c r="G1629" s="14"/>
      <c r="H1629" s="15">
        <v>13.95</v>
      </c>
      <c r="I1629" s="14">
        <f t="shared" ref="I1629:I1660" si="29">H1629*G1629</f>
        <v>0</v>
      </c>
    </row>
    <row r="1630" spans="1:9" s="2" customFormat="1" ht="14.25" hidden="1">
      <c r="A1630" s="11"/>
      <c r="B1630" s="11" t="s">
        <v>2607</v>
      </c>
      <c r="C1630" s="11" t="s">
        <v>2604</v>
      </c>
      <c r="D1630" s="8" t="s">
        <v>1132</v>
      </c>
      <c r="E1630" s="8" t="s">
        <v>1133</v>
      </c>
      <c r="F1630" s="8" t="s">
        <v>17</v>
      </c>
      <c r="G1630" s="14"/>
      <c r="H1630" s="15">
        <v>13.95</v>
      </c>
      <c r="I1630" s="14">
        <f t="shared" si="29"/>
        <v>0</v>
      </c>
    </row>
    <row r="1631" spans="1:9" s="2" customFormat="1" ht="14.25" hidden="1">
      <c r="A1631" s="11"/>
      <c r="B1631" s="11" t="s">
        <v>2607</v>
      </c>
      <c r="C1631" s="11" t="s">
        <v>2604</v>
      </c>
      <c r="D1631" s="8" t="s">
        <v>1676</v>
      </c>
      <c r="E1631" s="8" t="s">
        <v>1677</v>
      </c>
      <c r="F1631" s="8" t="s">
        <v>19</v>
      </c>
      <c r="G1631" s="14"/>
      <c r="H1631" s="15">
        <v>39.950000000000003</v>
      </c>
      <c r="I1631" s="14">
        <f t="shared" si="29"/>
        <v>0</v>
      </c>
    </row>
    <row r="1632" spans="1:9" s="2" customFormat="1" ht="14.25">
      <c r="A1632" s="28">
        <v>45</v>
      </c>
      <c r="B1632" s="28" t="s">
        <v>2607</v>
      </c>
      <c r="C1632" s="28" t="s">
        <v>2602</v>
      </c>
      <c r="D1632" s="28" t="s">
        <v>3043</v>
      </c>
      <c r="E1632" s="28" t="s">
        <v>3091</v>
      </c>
      <c r="F1632" s="28" t="s">
        <v>18</v>
      </c>
      <c r="G1632" s="35"/>
      <c r="H1632" s="29">
        <v>26.95</v>
      </c>
      <c r="I1632" s="29">
        <f t="shared" si="29"/>
        <v>0</v>
      </c>
    </row>
    <row r="1633" spans="1:9" s="2" customFormat="1" ht="14.25">
      <c r="A1633" s="28">
        <v>25</v>
      </c>
      <c r="B1633" s="28" t="s">
        <v>2653</v>
      </c>
      <c r="C1633" s="28" t="s">
        <v>2658</v>
      </c>
      <c r="D1633" s="28" t="s">
        <v>2752</v>
      </c>
      <c r="E1633" s="28" t="s">
        <v>3091</v>
      </c>
      <c r="F1633" s="28" t="s">
        <v>18</v>
      </c>
      <c r="G1633" s="35"/>
      <c r="H1633" s="29">
        <v>26.95</v>
      </c>
      <c r="I1633" s="29">
        <f t="shared" si="29"/>
        <v>0</v>
      </c>
    </row>
    <row r="1634" spans="1:9" s="2" customFormat="1" ht="14.25" hidden="1">
      <c r="A1634" s="11"/>
      <c r="B1634" s="11" t="s">
        <v>2607</v>
      </c>
      <c r="C1634" s="11" t="s">
        <v>2604</v>
      </c>
      <c r="D1634" s="8" t="s">
        <v>1135</v>
      </c>
      <c r="E1634" s="8" t="s">
        <v>1844</v>
      </c>
      <c r="F1634" s="8" t="s">
        <v>17</v>
      </c>
      <c r="G1634" s="14"/>
      <c r="H1634" s="15">
        <v>13.95</v>
      </c>
      <c r="I1634" s="14">
        <f t="shared" si="29"/>
        <v>0</v>
      </c>
    </row>
    <row r="1635" spans="1:9" s="2" customFormat="1" ht="14.25" hidden="1">
      <c r="A1635" s="11"/>
      <c r="B1635" s="11" t="s">
        <v>2607</v>
      </c>
      <c r="C1635" s="11" t="s">
        <v>2604</v>
      </c>
      <c r="D1635" s="8" t="s">
        <v>1893</v>
      </c>
      <c r="E1635" s="8" t="s">
        <v>1894</v>
      </c>
      <c r="F1635" s="8" t="s">
        <v>17</v>
      </c>
      <c r="G1635" s="14"/>
      <c r="H1635" s="15">
        <v>13.95</v>
      </c>
      <c r="I1635" s="14">
        <f t="shared" si="29"/>
        <v>0</v>
      </c>
    </row>
    <row r="1636" spans="1:9" s="2" customFormat="1" ht="14.25" hidden="1">
      <c r="A1636" s="11"/>
      <c r="B1636" s="11" t="s">
        <v>2607</v>
      </c>
      <c r="C1636" s="11" t="s">
        <v>2604</v>
      </c>
      <c r="D1636" s="8" t="s">
        <v>2353</v>
      </c>
      <c r="E1636" s="8" t="s">
        <v>2354</v>
      </c>
      <c r="F1636" s="8" t="s">
        <v>17</v>
      </c>
      <c r="G1636" s="14"/>
      <c r="H1636" s="15">
        <v>13.95</v>
      </c>
      <c r="I1636" s="14">
        <f t="shared" si="29"/>
        <v>0</v>
      </c>
    </row>
    <row r="1637" spans="1:9" s="2" customFormat="1" ht="14.25" hidden="1">
      <c r="A1637" s="11"/>
      <c r="B1637" s="11" t="s">
        <v>2607</v>
      </c>
      <c r="C1637" s="11" t="s">
        <v>2604</v>
      </c>
      <c r="D1637" s="8" t="s">
        <v>1895</v>
      </c>
      <c r="E1637" s="8" t="s">
        <v>1136</v>
      </c>
      <c r="F1637" s="8" t="s">
        <v>17</v>
      </c>
      <c r="G1637" s="14"/>
      <c r="H1637" s="15">
        <v>13.95</v>
      </c>
      <c r="I1637" s="14">
        <f t="shared" si="29"/>
        <v>0</v>
      </c>
    </row>
    <row r="1638" spans="1:9" s="2" customFormat="1" ht="14.25" hidden="1">
      <c r="A1638" s="11"/>
      <c r="B1638" s="11" t="s">
        <v>2607</v>
      </c>
      <c r="C1638" s="11" t="s">
        <v>2604</v>
      </c>
      <c r="D1638" s="8" t="s">
        <v>1679</v>
      </c>
      <c r="E1638" s="8" t="s">
        <v>1680</v>
      </c>
      <c r="F1638" s="8" t="s">
        <v>17</v>
      </c>
      <c r="G1638" s="14"/>
      <c r="H1638" s="15">
        <v>13.95</v>
      </c>
      <c r="I1638" s="14">
        <f t="shared" si="29"/>
        <v>0</v>
      </c>
    </row>
    <row r="1639" spans="1:9" s="2" customFormat="1" ht="14.25">
      <c r="A1639" s="28">
        <v>25</v>
      </c>
      <c r="B1639" s="28" t="s">
        <v>2607</v>
      </c>
      <c r="C1639" s="28" t="s">
        <v>2602</v>
      </c>
      <c r="D1639" s="28" t="s">
        <v>3049</v>
      </c>
      <c r="E1639" s="28" t="s">
        <v>3090</v>
      </c>
      <c r="F1639" s="28" t="s">
        <v>17</v>
      </c>
      <c r="G1639" s="35"/>
      <c r="H1639" s="29">
        <v>19.95</v>
      </c>
      <c r="I1639" s="29">
        <f t="shared" si="29"/>
        <v>0</v>
      </c>
    </row>
    <row r="1640" spans="1:9" s="2" customFormat="1" ht="14.25" hidden="1">
      <c r="A1640" s="11"/>
      <c r="B1640" s="11" t="s">
        <v>2607</v>
      </c>
      <c r="C1640" s="11" t="s">
        <v>2604</v>
      </c>
      <c r="D1640" s="8" t="s">
        <v>2357</v>
      </c>
      <c r="E1640" s="8" t="s">
        <v>2358</v>
      </c>
      <c r="F1640" s="8" t="s">
        <v>17</v>
      </c>
      <c r="G1640" s="14"/>
      <c r="H1640" s="15">
        <v>13.95</v>
      </c>
      <c r="I1640" s="14">
        <f t="shared" si="29"/>
        <v>0</v>
      </c>
    </row>
    <row r="1641" spans="1:9" s="2" customFormat="1" ht="14.25" hidden="1">
      <c r="A1641" s="11"/>
      <c r="B1641" s="11" t="s">
        <v>2607</v>
      </c>
      <c r="C1641" s="11" t="s">
        <v>2604</v>
      </c>
      <c r="D1641" s="8" t="s">
        <v>1137</v>
      </c>
      <c r="E1641" s="8" t="s">
        <v>1138</v>
      </c>
      <c r="F1641" s="8" t="s">
        <v>17</v>
      </c>
      <c r="G1641" s="14"/>
      <c r="H1641" s="15">
        <v>13.95</v>
      </c>
      <c r="I1641" s="14">
        <f t="shared" si="29"/>
        <v>0</v>
      </c>
    </row>
    <row r="1642" spans="1:9" s="2" customFormat="1" ht="14.25" hidden="1">
      <c r="A1642" s="11"/>
      <c r="B1642" s="11" t="s">
        <v>2607</v>
      </c>
      <c r="C1642" s="11" t="s">
        <v>2604</v>
      </c>
      <c r="D1642" s="8" t="s">
        <v>2359</v>
      </c>
      <c r="E1642" s="8" t="s">
        <v>2360</v>
      </c>
      <c r="F1642" s="8" t="s">
        <v>17</v>
      </c>
      <c r="G1642" s="14"/>
      <c r="H1642" s="15">
        <v>13.95</v>
      </c>
      <c r="I1642" s="14">
        <f t="shared" si="29"/>
        <v>0</v>
      </c>
    </row>
    <row r="1643" spans="1:9" s="2" customFormat="1" ht="14.25" hidden="1">
      <c r="A1643" s="11"/>
      <c r="B1643" s="11" t="s">
        <v>2607</v>
      </c>
      <c r="C1643" s="11" t="s">
        <v>2604</v>
      </c>
      <c r="D1643" s="8" t="s">
        <v>2570</v>
      </c>
      <c r="E1643" s="8" t="s">
        <v>2571</v>
      </c>
      <c r="F1643" s="8" t="s">
        <v>17</v>
      </c>
      <c r="G1643" s="14"/>
      <c r="H1643" s="15">
        <v>13.95</v>
      </c>
      <c r="I1643" s="14">
        <f t="shared" si="29"/>
        <v>0</v>
      </c>
    </row>
    <row r="1644" spans="1:9" s="2" customFormat="1" ht="14.25" hidden="1">
      <c r="A1644" s="11"/>
      <c r="B1644" s="11" t="s">
        <v>2607</v>
      </c>
      <c r="C1644" s="11" t="s">
        <v>2604</v>
      </c>
      <c r="D1644" s="8" t="s">
        <v>2361</v>
      </c>
      <c r="E1644" s="8" t="s">
        <v>2362</v>
      </c>
      <c r="F1644" s="8" t="s">
        <v>17</v>
      </c>
      <c r="G1644" s="14"/>
      <c r="H1644" s="15">
        <v>13.95</v>
      </c>
      <c r="I1644" s="14">
        <f t="shared" si="29"/>
        <v>0</v>
      </c>
    </row>
    <row r="1645" spans="1:9" s="2" customFormat="1" ht="14.25" hidden="1">
      <c r="A1645" s="11"/>
      <c r="B1645" s="11" t="s">
        <v>2607</v>
      </c>
      <c r="C1645" s="11" t="s">
        <v>2604</v>
      </c>
      <c r="D1645" s="8" t="s">
        <v>1140</v>
      </c>
      <c r="E1645" s="8" t="s">
        <v>1141</v>
      </c>
      <c r="F1645" s="8" t="s">
        <v>17</v>
      </c>
      <c r="G1645" s="14"/>
      <c r="H1645" s="15">
        <v>13.95</v>
      </c>
      <c r="I1645" s="14">
        <f t="shared" si="29"/>
        <v>0</v>
      </c>
    </row>
    <row r="1646" spans="1:9" s="2" customFormat="1" ht="14.25" hidden="1">
      <c r="A1646" s="11"/>
      <c r="B1646" s="11" t="s">
        <v>2607</v>
      </c>
      <c r="C1646" s="11" t="s">
        <v>2604</v>
      </c>
      <c r="D1646" s="8" t="s">
        <v>1142</v>
      </c>
      <c r="E1646" s="8" t="s">
        <v>1143</v>
      </c>
      <c r="F1646" s="8" t="s">
        <v>17</v>
      </c>
      <c r="G1646" s="14"/>
      <c r="H1646" s="15">
        <v>13.95</v>
      </c>
      <c r="I1646" s="14">
        <f t="shared" si="29"/>
        <v>0</v>
      </c>
    </row>
    <row r="1647" spans="1:9" s="2" customFormat="1" ht="14.25" hidden="1">
      <c r="A1647" s="11"/>
      <c r="B1647" s="11" t="s">
        <v>2607</v>
      </c>
      <c r="C1647" s="11" t="s">
        <v>2604</v>
      </c>
      <c r="D1647" s="8" t="s">
        <v>1144</v>
      </c>
      <c r="E1647" s="8" t="s">
        <v>2363</v>
      </c>
      <c r="F1647" s="8" t="s">
        <v>17</v>
      </c>
      <c r="G1647" s="14"/>
      <c r="H1647" s="15">
        <v>13.95</v>
      </c>
      <c r="I1647" s="14">
        <f t="shared" si="29"/>
        <v>0</v>
      </c>
    </row>
    <row r="1648" spans="1:9" s="2" customFormat="1" ht="14.25" hidden="1">
      <c r="A1648" s="11"/>
      <c r="B1648" s="11" t="s">
        <v>2607</v>
      </c>
      <c r="C1648" s="11" t="s">
        <v>2604</v>
      </c>
      <c r="D1648" s="8" t="s">
        <v>1145</v>
      </c>
      <c r="E1648" s="8" t="s">
        <v>2364</v>
      </c>
      <c r="F1648" s="8" t="s">
        <v>17</v>
      </c>
      <c r="G1648" s="14"/>
      <c r="H1648" s="15">
        <v>13.95</v>
      </c>
      <c r="I1648" s="14">
        <f t="shared" si="29"/>
        <v>0</v>
      </c>
    </row>
    <row r="1649" spans="1:9" s="2" customFormat="1" ht="14.25" hidden="1">
      <c r="A1649" s="28">
        <v>5</v>
      </c>
      <c r="B1649" s="28" t="s">
        <v>2607</v>
      </c>
      <c r="C1649" s="28" t="s">
        <v>2604</v>
      </c>
      <c r="D1649" s="28" t="s">
        <v>2108</v>
      </c>
      <c r="E1649" s="28" t="s">
        <v>653</v>
      </c>
      <c r="F1649" s="28" t="s">
        <v>17</v>
      </c>
      <c r="G1649" s="35"/>
      <c r="H1649" s="29">
        <v>19.95</v>
      </c>
      <c r="I1649" s="29">
        <f t="shared" si="29"/>
        <v>0</v>
      </c>
    </row>
    <row r="1650" spans="1:9" s="2" customFormat="1" ht="14.25" hidden="1">
      <c r="A1650" s="11"/>
      <c r="B1650" s="11" t="s">
        <v>2607</v>
      </c>
      <c r="C1650" s="11" t="s">
        <v>2604</v>
      </c>
      <c r="D1650" s="8" t="s">
        <v>1682</v>
      </c>
      <c r="E1650" s="8" t="s">
        <v>1683</v>
      </c>
      <c r="F1650" s="8" t="s">
        <v>17</v>
      </c>
      <c r="G1650" s="14"/>
      <c r="H1650" s="15">
        <v>13.95</v>
      </c>
      <c r="I1650" s="14">
        <f t="shared" si="29"/>
        <v>0</v>
      </c>
    </row>
    <row r="1651" spans="1:9" s="2" customFormat="1" ht="14.25" hidden="1">
      <c r="A1651" s="11"/>
      <c r="B1651" s="11" t="s">
        <v>2607</v>
      </c>
      <c r="C1651" s="11" t="s">
        <v>2604</v>
      </c>
      <c r="D1651" s="8" t="s">
        <v>1682</v>
      </c>
      <c r="E1651" s="8" t="s">
        <v>1683</v>
      </c>
      <c r="F1651" s="8" t="s">
        <v>18</v>
      </c>
      <c r="G1651" s="14"/>
      <c r="H1651" s="15">
        <v>26.95</v>
      </c>
      <c r="I1651" s="14">
        <f t="shared" si="29"/>
        <v>0</v>
      </c>
    </row>
    <row r="1652" spans="1:9" s="2" customFormat="1" ht="14.25" hidden="1">
      <c r="A1652" s="11"/>
      <c r="B1652" s="11" t="s">
        <v>2607</v>
      </c>
      <c r="C1652" s="11" t="s">
        <v>2604</v>
      </c>
      <c r="D1652" s="8" t="s">
        <v>2367</v>
      </c>
      <c r="E1652" s="8" t="s">
        <v>2368</v>
      </c>
      <c r="F1652" s="8" t="s">
        <v>17</v>
      </c>
      <c r="G1652" s="14"/>
      <c r="H1652" s="15">
        <v>13.95</v>
      </c>
      <c r="I1652" s="14">
        <f t="shared" si="29"/>
        <v>0</v>
      </c>
    </row>
    <row r="1653" spans="1:9" s="2" customFormat="1" ht="14.25" hidden="1">
      <c r="A1653" s="11"/>
      <c r="B1653" s="11" t="s">
        <v>2607</v>
      </c>
      <c r="C1653" s="11" t="s">
        <v>2604</v>
      </c>
      <c r="D1653" s="8" t="s">
        <v>1146</v>
      </c>
      <c r="E1653" s="8" t="s">
        <v>1147</v>
      </c>
      <c r="F1653" s="8" t="s">
        <v>17</v>
      </c>
      <c r="G1653" s="14"/>
      <c r="H1653" s="15">
        <v>13.95</v>
      </c>
      <c r="I1653" s="14">
        <f t="shared" si="29"/>
        <v>0</v>
      </c>
    </row>
    <row r="1654" spans="1:9" s="2" customFormat="1" ht="14.25" hidden="1">
      <c r="A1654" s="11"/>
      <c r="B1654" s="11" t="s">
        <v>2607</v>
      </c>
      <c r="C1654" s="11" t="s">
        <v>2604</v>
      </c>
      <c r="D1654" s="8" t="s">
        <v>1148</v>
      </c>
      <c r="E1654" s="8" t="s">
        <v>1149</v>
      </c>
      <c r="F1654" s="8" t="s">
        <v>17</v>
      </c>
      <c r="G1654" s="14"/>
      <c r="H1654" s="15">
        <v>13.95</v>
      </c>
      <c r="I1654" s="14">
        <f t="shared" si="29"/>
        <v>0</v>
      </c>
    </row>
    <row r="1655" spans="1:9" s="2" customFormat="1" ht="14.25" hidden="1">
      <c r="A1655" s="11"/>
      <c r="B1655" s="11" t="s">
        <v>2607</v>
      </c>
      <c r="C1655" s="11" t="s">
        <v>2604</v>
      </c>
      <c r="D1655" s="8" t="s">
        <v>1847</v>
      </c>
      <c r="E1655" s="8" t="s">
        <v>1848</v>
      </c>
      <c r="F1655" s="8" t="s">
        <v>17</v>
      </c>
      <c r="G1655" s="14"/>
      <c r="H1655" s="15">
        <v>13.95</v>
      </c>
      <c r="I1655" s="14">
        <f t="shared" si="29"/>
        <v>0</v>
      </c>
    </row>
    <row r="1656" spans="1:9" s="2" customFormat="1" ht="14.25" hidden="1">
      <c r="A1656" s="11"/>
      <c r="B1656" s="11" t="s">
        <v>2607</v>
      </c>
      <c r="C1656" s="11" t="s">
        <v>2604</v>
      </c>
      <c r="D1656" s="8" t="s">
        <v>1849</v>
      </c>
      <c r="E1656" s="8" t="s">
        <v>1850</v>
      </c>
      <c r="F1656" s="8" t="s">
        <v>17</v>
      </c>
      <c r="G1656" s="14"/>
      <c r="H1656" s="15">
        <v>13.95</v>
      </c>
      <c r="I1656" s="14">
        <f t="shared" si="29"/>
        <v>0</v>
      </c>
    </row>
    <row r="1657" spans="1:9" s="2" customFormat="1" ht="14.25" hidden="1">
      <c r="A1657" s="11"/>
      <c r="B1657" s="11" t="s">
        <v>2607</v>
      </c>
      <c r="C1657" s="11" t="s">
        <v>2604</v>
      </c>
      <c r="D1657" s="8" t="s">
        <v>2369</v>
      </c>
      <c r="E1657" s="8" t="s">
        <v>2370</v>
      </c>
      <c r="F1657" s="8" t="s">
        <v>17</v>
      </c>
      <c r="G1657" s="14"/>
      <c r="H1657" s="15">
        <v>13.95</v>
      </c>
      <c r="I1657" s="14">
        <f t="shared" si="29"/>
        <v>0</v>
      </c>
    </row>
    <row r="1658" spans="1:9" s="2" customFormat="1" ht="14.25" hidden="1">
      <c r="A1658" s="11"/>
      <c r="B1658" s="11" t="s">
        <v>2607</v>
      </c>
      <c r="C1658" s="11" t="s">
        <v>2604</v>
      </c>
      <c r="D1658" s="8" t="s">
        <v>1851</v>
      </c>
      <c r="E1658" s="8" t="s">
        <v>2373</v>
      </c>
      <c r="F1658" s="8" t="s">
        <v>17</v>
      </c>
      <c r="G1658" s="14"/>
      <c r="H1658" s="15">
        <v>13.95</v>
      </c>
      <c r="I1658" s="14">
        <f t="shared" si="29"/>
        <v>0</v>
      </c>
    </row>
    <row r="1659" spans="1:9" s="2" customFormat="1" ht="14.25" hidden="1">
      <c r="A1659" s="11"/>
      <c r="B1659" s="11" t="s">
        <v>2607</v>
      </c>
      <c r="C1659" s="11" t="s">
        <v>2604</v>
      </c>
      <c r="D1659" s="8" t="s">
        <v>2371</v>
      </c>
      <c r="E1659" s="8" t="s">
        <v>2372</v>
      </c>
      <c r="F1659" s="8" t="s">
        <v>17</v>
      </c>
      <c r="G1659" s="14"/>
      <c r="H1659" s="15">
        <v>13.95</v>
      </c>
      <c r="I1659" s="14">
        <f t="shared" si="29"/>
        <v>0</v>
      </c>
    </row>
    <row r="1660" spans="1:9" s="2" customFormat="1" ht="14.25" hidden="1">
      <c r="A1660" s="11"/>
      <c r="B1660" s="11" t="s">
        <v>2607</v>
      </c>
      <c r="C1660" s="11" t="s">
        <v>2604</v>
      </c>
      <c r="D1660" s="8" t="s">
        <v>1845</v>
      </c>
      <c r="E1660" s="8" t="s">
        <v>1846</v>
      </c>
      <c r="F1660" s="8" t="s">
        <v>17</v>
      </c>
      <c r="G1660" s="14"/>
      <c r="H1660" s="15">
        <v>13.95</v>
      </c>
      <c r="I1660" s="14">
        <f t="shared" si="29"/>
        <v>0</v>
      </c>
    </row>
    <row r="1661" spans="1:9" s="2" customFormat="1" ht="14.25" hidden="1">
      <c r="A1661" s="11"/>
      <c r="B1661" s="11" t="s">
        <v>2607</v>
      </c>
      <c r="C1661" s="11" t="s">
        <v>2604</v>
      </c>
      <c r="D1661" s="8" t="s">
        <v>1150</v>
      </c>
      <c r="E1661" s="8" t="s">
        <v>1151</v>
      </c>
      <c r="F1661" s="8" t="s">
        <v>17</v>
      </c>
      <c r="G1661" s="14"/>
      <c r="H1661" s="15">
        <v>13.95</v>
      </c>
      <c r="I1661" s="14">
        <f t="shared" ref="I1661:I1692" si="30">H1661*G1661</f>
        <v>0</v>
      </c>
    </row>
    <row r="1662" spans="1:9" s="2" customFormat="1" ht="14.25" hidden="1">
      <c r="A1662" s="28">
        <v>5</v>
      </c>
      <c r="B1662" s="28" t="s">
        <v>2607</v>
      </c>
      <c r="C1662" s="28" t="s">
        <v>2604</v>
      </c>
      <c r="D1662" s="28" t="s">
        <v>655</v>
      </c>
      <c r="E1662" s="28" t="s">
        <v>656</v>
      </c>
      <c r="F1662" s="28" t="s">
        <v>17</v>
      </c>
      <c r="G1662" s="35"/>
      <c r="H1662" s="29">
        <v>19.95</v>
      </c>
      <c r="I1662" s="29">
        <f t="shared" si="30"/>
        <v>0</v>
      </c>
    </row>
    <row r="1663" spans="1:9" s="2" customFormat="1" ht="14.25" hidden="1">
      <c r="A1663" s="11"/>
      <c r="B1663" s="11" t="s">
        <v>2607</v>
      </c>
      <c r="C1663" s="11" t="s">
        <v>2604</v>
      </c>
      <c r="D1663" s="8" t="s">
        <v>2374</v>
      </c>
      <c r="E1663" s="8" t="s">
        <v>2375</v>
      </c>
      <c r="F1663" s="8" t="s">
        <v>17</v>
      </c>
      <c r="G1663" s="14"/>
      <c r="H1663" s="15">
        <v>13.95</v>
      </c>
      <c r="I1663" s="14">
        <f t="shared" si="30"/>
        <v>0</v>
      </c>
    </row>
    <row r="1664" spans="1:9" s="2" customFormat="1" ht="14.25" hidden="1">
      <c r="A1664" s="11"/>
      <c r="B1664" s="11" t="s">
        <v>2607</v>
      </c>
      <c r="C1664" s="11" t="s">
        <v>2604</v>
      </c>
      <c r="D1664" s="8" t="s">
        <v>2374</v>
      </c>
      <c r="E1664" s="8" t="s">
        <v>2375</v>
      </c>
      <c r="F1664" s="8" t="s">
        <v>18</v>
      </c>
      <c r="G1664" s="14"/>
      <c r="H1664" s="15">
        <v>26.95</v>
      </c>
      <c r="I1664" s="14">
        <f t="shared" si="30"/>
        <v>0</v>
      </c>
    </row>
    <row r="1665" spans="1:9" s="2" customFormat="1" ht="14.25" hidden="1">
      <c r="A1665" s="11"/>
      <c r="B1665" s="11" t="s">
        <v>2607</v>
      </c>
      <c r="C1665" s="11" t="s">
        <v>2604</v>
      </c>
      <c r="D1665" s="8" t="s">
        <v>1684</v>
      </c>
      <c r="E1665" s="8" t="s">
        <v>1156</v>
      </c>
      <c r="F1665" s="8" t="s">
        <v>17</v>
      </c>
      <c r="G1665" s="14"/>
      <c r="H1665" s="15">
        <v>13.95</v>
      </c>
      <c r="I1665" s="14">
        <f t="shared" si="30"/>
        <v>0</v>
      </c>
    </row>
    <row r="1666" spans="1:9" s="2" customFormat="1" ht="14.25" hidden="1">
      <c r="A1666" s="11"/>
      <c r="B1666" s="11" t="s">
        <v>2607</v>
      </c>
      <c r="C1666" s="11" t="s">
        <v>2604</v>
      </c>
      <c r="D1666" s="8" t="s">
        <v>2376</v>
      </c>
      <c r="E1666" s="8" t="s">
        <v>2377</v>
      </c>
      <c r="F1666" s="8" t="s">
        <v>17</v>
      </c>
      <c r="G1666" s="14"/>
      <c r="H1666" s="15">
        <v>13.95</v>
      </c>
      <c r="I1666" s="14">
        <f t="shared" si="30"/>
        <v>0</v>
      </c>
    </row>
    <row r="1667" spans="1:9" s="2" customFormat="1" ht="14.25" hidden="1">
      <c r="A1667" s="11"/>
      <c r="B1667" s="11" t="s">
        <v>2607</v>
      </c>
      <c r="C1667" s="11" t="s">
        <v>2604</v>
      </c>
      <c r="D1667" s="8" t="s">
        <v>2378</v>
      </c>
      <c r="E1667" s="8" t="s">
        <v>2379</v>
      </c>
      <c r="F1667" s="8" t="s">
        <v>17</v>
      </c>
      <c r="G1667" s="14"/>
      <c r="H1667" s="15">
        <v>13.95</v>
      </c>
      <c r="I1667" s="14">
        <f t="shared" si="30"/>
        <v>0</v>
      </c>
    </row>
    <row r="1668" spans="1:9" s="2" customFormat="1" ht="14.25" hidden="1">
      <c r="A1668" s="11"/>
      <c r="B1668" s="11" t="s">
        <v>2607</v>
      </c>
      <c r="C1668" s="11" t="s">
        <v>2604</v>
      </c>
      <c r="D1668" s="8" t="s">
        <v>2380</v>
      </c>
      <c r="E1668" s="8" t="s">
        <v>2381</v>
      </c>
      <c r="F1668" s="8" t="s">
        <v>17</v>
      </c>
      <c r="G1668" s="14"/>
      <c r="H1668" s="15">
        <v>13.95</v>
      </c>
      <c r="I1668" s="14">
        <f t="shared" si="30"/>
        <v>0</v>
      </c>
    </row>
    <row r="1669" spans="1:9" s="2" customFormat="1" ht="14.25" hidden="1">
      <c r="A1669" s="11"/>
      <c r="B1669" s="11" t="s">
        <v>2607</v>
      </c>
      <c r="C1669" s="11" t="s">
        <v>2604</v>
      </c>
      <c r="D1669" s="8" t="s">
        <v>2382</v>
      </c>
      <c r="E1669" s="8" t="s">
        <v>2383</v>
      </c>
      <c r="F1669" s="8" t="s">
        <v>17</v>
      </c>
      <c r="G1669" s="14"/>
      <c r="H1669" s="15">
        <v>13.95</v>
      </c>
      <c r="I1669" s="14">
        <f t="shared" si="30"/>
        <v>0</v>
      </c>
    </row>
    <row r="1670" spans="1:9" s="2" customFormat="1" ht="14.25" hidden="1">
      <c r="A1670" s="11"/>
      <c r="B1670" s="11" t="s">
        <v>2607</v>
      </c>
      <c r="C1670" s="11" t="s">
        <v>2604</v>
      </c>
      <c r="D1670" s="8" t="s">
        <v>1152</v>
      </c>
      <c r="E1670" s="8" t="s">
        <v>1153</v>
      </c>
      <c r="F1670" s="8" t="s">
        <v>17</v>
      </c>
      <c r="G1670" s="14"/>
      <c r="H1670" s="15">
        <v>13.95</v>
      </c>
      <c r="I1670" s="14">
        <f t="shared" si="30"/>
        <v>0</v>
      </c>
    </row>
    <row r="1671" spans="1:9" s="2" customFormat="1" ht="14.25" hidden="1">
      <c r="A1671" s="11"/>
      <c r="B1671" s="11" t="s">
        <v>2607</v>
      </c>
      <c r="C1671" s="11" t="s">
        <v>2604</v>
      </c>
      <c r="D1671" s="8" t="s">
        <v>1154</v>
      </c>
      <c r="E1671" s="8" t="s">
        <v>1155</v>
      </c>
      <c r="F1671" s="8" t="s">
        <v>17</v>
      </c>
      <c r="G1671" s="14"/>
      <c r="H1671" s="15">
        <v>13.95</v>
      </c>
      <c r="I1671" s="14">
        <f t="shared" si="30"/>
        <v>0</v>
      </c>
    </row>
    <row r="1672" spans="1:9" s="2" customFormat="1" ht="14.25" hidden="1">
      <c r="A1672" s="11"/>
      <c r="B1672" s="11" t="s">
        <v>2607</v>
      </c>
      <c r="C1672" s="11" t="s">
        <v>2604</v>
      </c>
      <c r="D1672" s="8" t="s">
        <v>1896</v>
      </c>
      <c r="E1672" s="8" t="s">
        <v>1897</v>
      </c>
      <c r="F1672" s="8" t="s">
        <v>17</v>
      </c>
      <c r="G1672" s="14"/>
      <c r="H1672" s="15">
        <v>13.95</v>
      </c>
      <c r="I1672" s="14">
        <f t="shared" si="30"/>
        <v>0</v>
      </c>
    </row>
    <row r="1673" spans="1:9" s="2" customFormat="1" ht="14.25" hidden="1">
      <c r="A1673" s="11"/>
      <c r="B1673" s="11" t="s">
        <v>2607</v>
      </c>
      <c r="C1673" s="11" t="s">
        <v>2604</v>
      </c>
      <c r="D1673" s="8" t="s">
        <v>1685</v>
      </c>
      <c r="E1673" s="8" t="s">
        <v>1686</v>
      </c>
      <c r="F1673" s="8" t="s">
        <v>17</v>
      </c>
      <c r="G1673" s="14"/>
      <c r="H1673" s="15">
        <v>13.95</v>
      </c>
      <c r="I1673" s="14">
        <f t="shared" si="30"/>
        <v>0</v>
      </c>
    </row>
    <row r="1674" spans="1:9" s="2" customFormat="1" ht="14.25" hidden="1">
      <c r="A1674" s="11"/>
      <c r="B1674" s="11" t="s">
        <v>2607</v>
      </c>
      <c r="C1674" s="11" t="s">
        <v>2604</v>
      </c>
      <c r="D1674" s="8" t="s">
        <v>1687</v>
      </c>
      <c r="E1674" s="8" t="s">
        <v>1688</v>
      </c>
      <c r="F1674" s="8" t="s">
        <v>17</v>
      </c>
      <c r="G1674" s="14"/>
      <c r="H1674" s="15">
        <v>13.95</v>
      </c>
      <c r="I1674" s="14">
        <f t="shared" si="30"/>
        <v>0</v>
      </c>
    </row>
    <row r="1675" spans="1:9" s="2" customFormat="1" ht="14.25">
      <c r="A1675" s="28">
        <v>15</v>
      </c>
      <c r="B1675" s="28" t="s">
        <v>2607</v>
      </c>
      <c r="C1675" s="28" t="s">
        <v>2602</v>
      </c>
      <c r="D1675" s="28" t="s">
        <v>3049</v>
      </c>
      <c r="E1675" s="28" t="s">
        <v>3090</v>
      </c>
      <c r="F1675" s="28" t="s">
        <v>18</v>
      </c>
      <c r="G1675" s="35"/>
      <c r="H1675" s="29">
        <v>26.95</v>
      </c>
      <c r="I1675" s="29">
        <f t="shared" si="30"/>
        <v>0</v>
      </c>
    </row>
    <row r="1676" spans="1:9" s="2" customFormat="1" ht="14.25" hidden="1">
      <c r="A1676" s="11"/>
      <c r="B1676" s="11" t="s">
        <v>2607</v>
      </c>
      <c r="C1676" s="11" t="s">
        <v>2604</v>
      </c>
      <c r="D1676" s="8" t="s">
        <v>2384</v>
      </c>
      <c r="E1676" s="8" t="s">
        <v>2385</v>
      </c>
      <c r="F1676" s="8" t="s">
        <v>17</v>
      </c>
      <c r="G1676" s="14"/>
      <c r="H1676" s="15">
        <v>13.95</v>
      </c>
      <c r="I1676" s="14">
        <f t="shared" si="30"/>
        <v>0</v>
      </c>
    </row>
    <row r="1677" spans="1:9" s="2" customFormat="1" ht="14.25" hidden="1">
      <c r="A1677" s="11"/>
      <c r="B1677" s="11" t="s">
        <v>2607</v>
      </c>
      <c r="C1677" s="11" t="s">
        <v>2604</v>
      </c>
      <c r="D1677" s="8" t="s">
        <v>1689</v>
      </c>
      <c r="E1677" s="8" t="s">
        <v>1690</v>
      </c>
      <c r="F1677" s="8" t="s">
        <v>17</v>
      </c>
      <c r="G1677" s="14"/>
      <c r="H1677" s="15">
        <v>13.95</v>
      </c>
      <c r="I1677" s="14">
        <f t="shared" si="30"/>
        <v>0</v>
      </c>
    </row>
    <row r="1678" spans="1:9" s="2" customFormat="1" ht="14.25" hidden="1">
      <c r="A1678" s="11"/>
      <c r="B1678" s="11" t="s">
        <v>2607</v>
      </c>
      <c r="C1678" s="11" t="s">
        <v>2604</v>
      </c>
      <c r="D1678" s="8" t="s">
        <v>1159</v>
      </c>
      <c r="E1678" s="8" t="s">
        <v>1160</v>
      </c>
      <c r="F1678" s="8" t="s">
        <v>17</v>
      </c>
      <c r="G1678" s="14"/>
      <c r="H1678" s="15">
        <v>13.95</v>
      </c>
      <c r="I1678" s="14">
        <f t="shared" si="30"/>
        <v>0</v>
      </c>
    </row>
    <row r="1679" spans="1:9" s="2" customFormat="1" ht="14.25">
      <c r="A1679" s="28">
        <v>15</v>
      </c>
      <c r="B1679" s="28" t="s">
        <v>2607</v>
      </c>
      <c r="C1679" s="28" t="s">
        <v>2602</v>
      </c>
      <c r="D1679" s="28" t="s">
        <v>3050</v>
      </c>
      <c r="E1679" s="28" t="s">
        <v>3089</v>
      </c>
      <c r="F1679" s="28" t="s">
        <v>18</v>
      </c>
      <c r="G1679" s="35"/>
      <c r="H1679" s="29">
        <v>26.95</v>
      </c>
      <c r="I1679" s="29">
        <f t="shared" si="30"/>
        <v>0</v>
      </c>
    </row>
    <row r="1680" spans="1:9" s="2" customFormat="1" ht="14.25" hidden="1">
      <c r="A1680" s="28">
        <v>1</v>
      </c>
      <c r="B1680" s="28" t="s">
        <v>2653</v>
      </c>
      <c r="C1680" s="28" t="s">
        <v>2654</v>
      </c>
      <c r="D1680" s="28" t="s">
        <v>1835</v>
      </c>
      <c r="E1680" s="28" t="s">
        <v>1836</v>
      </c>
      <c r="F1680" s="28" t="s">
        <v>2672</v>
      </c>
      <c r="G1680" s="35"/>
      <c r="H1680" s="29">
        <v>5.95</v>
      </c>
      <c r="I1680" s="29">
        <f t="shared" si="30"/>
        <v>0</v>
      </c>
    </row>
    <row r="1681" spans="1:9" s="2" customFormat="1" ht="14.25">
      <c r="A1681" s="28">
        <v>10</v>
      </c>
      <c r="B1681" s="28" t="s">
        <v>2653</v>
      </c>
      <c r="C1681" s="28" t="s">
        <v>2658</v>
      </c>
      <c r="D1681" s="28" t="s">
        <v>2753</v>
      </c>
      <c r="E1681" s="28" t="s">
        <v>3089</v>
      </c>
      <c r="F1681" s="28" t="s">
        <v>18</v>
      </c>
      <c r="G1681" s="35"/>
      <c r="H1681" s="29">
        <v>26.95</v>
      </c>
      <c r="I1681" s="29">
        <f t="shared" si="30"/>
        <v>0</v>
      </c>
    </row>
    <row r="1682" spans="1:9" s="2" customFormat="1" ht="14.25" hidden="1">
      <c r="A1682" s="11"/>
      <c r="B1682" s="11" t="s">
        <v>2607</v>
      </c>
      <c r="C1682" s="11" t="s">
        <v>2604</v>
      </c>
      <c r="D1682" s="8" t="s">
        <v>1165</v>
      </c>
      <c r="E1682" s="8" t="s">
        <v>1166</v>
      </c>
      <c r="F1682" s="8" t="s">
        <v>17</v>
      </c>
      <c r="G1682" s="14"/>
      <c r="H1682" s="15">
        <v>13.95</v>
      </c>
      <c r="I1682" s="14">
        <f t="shared" si="30"/>
        <v>0</v>
      </c>
    </row>
    <row r="1683" spans="1:9" s="2" customFormat="1" ht="14.25" hidden="1">
      <c r="A1683" s="11"/>
      <c r="B1683" s="11" t="s">
        <v>2607</v>
      </c>
      <c r="C1683" s="11" t="s">
        <v>2604</v>
      </c>
      <c r="D1683" s="8" t="s">
        <v>1167</v>
      </c>
      <c r="E1683" s="8" t="s">
        <v>1168</v>
      </c>
      <c r="F1683" s="8" t="s">
        <v>17</v>
      </c>
      <c r="G1683" s="14"/>
      <c r="H1683" s="15">
        <v>13.95</v>
      </c>
      <c r="I1683" s="14">
        <f t="shared" si="30"/>
        <v>0</v>
      </c>
    </row>
    <row r="1684" spans="1:9" s="2" customFormat="1" ht="14.25" hidden="1">
      <c r="A1684" s="11"/>
      <c r="B1684" s="11" t="s">
        <v>2607</v>
      </c>
      <c r="C1684" s="11" t="s">
        <v>2604</v>
      </c>
      <c r="D1684" s="8" t="s">
        <v>1169</v>
      </c>
      <c r="E1684" s="8" t="s">
        <v>1170</v>
      </c>
      <c r="F1684" s="8" t="s">
        <v>17</v>
      </c>
      <c r="G1684" s="14"/>
      <c r="H1684" s="15">
        <v>13.95</v>
      </c>
      <c r="I1684" s="14">
        <f t="shared" si="30"/>
        <v>0</v>
      </c>
    </row>
    <row r="1685" spans="1:9" s="2" customFormat="1" ht="14.25" hidden="1">
      <c r="A1685" s="11"/>
      <c r="B1685" s="11" t="s">
        <v>2607</v>
      </c>
      <c r="C1685" s="11" t="s">
        <v>2604</v>
      </c>
      <c r="D1685" s="8" t="s">
        <v>2386</v>
      </c>
      <c r="E1685" s="8" t="s">
        <v>2387</v>
      </c>
      <c r="F1685" s="8" t="s">
        <v>17</v>
      </c>
      <c r="G1685" s="14"/>
      <c r="H1685" s="15">
        <v>13.95</v>
      </c>
      <c r="I1685" s="14">
        <f t="shared" si="30"/>
        <v>0</v>
      </c>
    </row>
    <row r="1686" spans="1:9" s="2" customFormat="1" ht="14.25" hidden="1">
      <c r="A1686" s="11"/>
      <c r="B1686" s="11" t="s">
        <v>2607</v>
      </c>
      <c r="C1686" s="11" t="s">
        <v>2604</v>
      </c>
      <c r="D1686" s="8" t="s">
        <v>1171</v>
      </c>
      <c r="E1686" s="8" t="s">
        <v>1172</v>
      </c>
      <c r="F1686" s="8" t="s">
        <v>17</v>
      </c>
      <c r="G1686" s="14"/>
      <c r="H1686" s="15">
        <v>13.95</v>
      </c>
      <c r="I1686" s="14">
        <f t="shared" si="30"/>
        <v>0</v>
      </c>
    </row>
    <row r="1687" spans="1:9" s="2" customFormat="1" ht="14.25" hidden="1">
      <c r="A1687" s="11"/>
      <c r="B1687" s="11" t="s">
        <v>2607</v>
      </c>
      <c r="C1687" s="11" t="s">
        <v>2604</v>
      </c>
      <c r="D1687" s="8" t="s">
        <v>2388</v>
      </c>
      <c r="E1687" s="8" t="s">
        <v>2389</v>
      </c>
      <c r="F1687" s="8" t="s">
        <v>17</v>
      </c>
      <c r="G1687" s="14"/>
      <c r="H1687" s="15">
        <v>13.95</v>
      </c>
      <c r="I1687" s="14">
        <f t="shared" si="30"/>
        <v>0</v>
      </c>
    </row>
    <row r="1688" spans="1:9" s="2" customFormat="1" ht="14.25" hidden="1">
      <c r="A1688" s="11"/>
      <c r="B1688" s="11" t="s">
        <v>2607</v>
      </c>
      <c r="C1688" s="11" t="s">
        <v>2604</v>
      </c>
      <c r="D1688" s="8" t="s">
        <v>2390</v>
      </c>
      <c r="E1688" s="8" t="s">
        <v>2391</v>
      </c>
      <c r="F1688" s="8" t="s">
        <v>17</v>
      </c>
      <c r="G1688" s="14"/>
      <c r="H1688" s="15">
        <v>13.95</v>
      </c>
      <c r="I1688" s="14">
        <f t="shared" si="30"/>
        <v>0</v>
      </c>
    </row>
    <row r="1689" spans="1:9" s="2" customFormat="1" ht="14.25">
      <c r="A1689" s="28">
        <v>25</v>
      </c>
      <c r="B1689" s="28" t="s">
        <v>2607</v>
      </c>
      <c r="C1689" s="28" t="s">
        <v>2602</v>
      </c>
      <c r="D1689" s="28" t="s">
        <v>3050</v>
      </c>
      <c r="E1689" s="28" t="s">
        <v>3089</v>
      </c>
      <c r="F1689" s="28" t="s">
        <v>2</v>
      </c>
      <c r="G1689" s="35"/>
      <c r="H1689" s="29">
        <v>19.95</v>
      </c>
      <c r="I1689" s="29">
        <f t="shared" si="30"/>
        <v>0</v>
      </c>
    </row>
    <row r="1690" spans="1:9" s="2" customFormat="1" ht="14.25">
      <c r="A1690" s="28">
        <v>10</v>
      </c>
      <c r="B1690" s="28" t="s">
        <v>2607</v>
      </c>
      <c r="C1690" s="28" t="s">
        <v>2602</v>
      </c>
      <c r="D1690" s="28" t="s">
        <v>202</v>
      </c>
      <c r="E1690" s="28" t="s">
        <v>3112</v>
      </c>
      <c r="F1690" s="28" t="s">
        <v>18</v>
      </c>
      <c r="G1690" s="35"/>
      <c r="H1690" s="29">
        <v>26.95</v>
      </c>
      <c r="I1690" s="29">
        <f t="shared" si="30"/>
        <v>0</v>
      </c>
    </row>
    <row r="1691" spans="1:9" s="2" customFormat="1" ht="14.25" hidden="1">
      <c r="A1691" s="11"/>
      <c r="B1691" s="11" t="s">
        <v>2607</v>
      </c>
      <c r="C1691" s="11" t="s">
        <v>2604</v>
      </c>
      <c r="D1691" s="8" t="s">
        <v>1852</v>
      </c>
      <c r="E1691" s="8" t="s">
        <v>1692</v>
      </c>
      <c r="F1691" s="8" t="s">
        <v>17</v>
      </c>
      <c r="G1691" s="14"/>
      <c r="H1691" s="15">
        <v>13.95</v>
      </c>
      <c r="I1691" s="14">
        <f t="shared" si="30"/>
        <v>0</v>
      </c>
    </row>
    <row r="1692" spans="1:9" s="2" customFormat="1" ht="14.25" hidden="1">
      <c r="A1692" s="11"/>
      <c r="B1692" s="11" t="s">
        <v>2607</v>
      </c>
      <c r="C1692" s="11" t="s">
        <v>2604</v>
      </c>
      <c r="D1692" s="8" t="s">
        <v>1853</v>
      </c>
      <c r="E1692" s="8" t="s">
        <v>1693</v>
      </c>
      <c r="F1692" s="8" t="s">
        <v>17</v>
      </c>
      <c r="G1692" s="14"/>
      <c r="H1692" s="15">
        <v>13.95</v>
      </c>
      <c r="I1692" s="14">
        <f t="shared" si="30"/>
        <v>0</v>
      </c>
    </row>
    <row r="1693" spans="1:9" s="2" customFormat="1" ht="14.25" hidden="1">
      <c r="A1693" s="11"/>
      <c r="B1693" s="11" t="s">
        <v>2607</v>
      </c>
      <c r="C1693" s="11" t="s">
        <v>2604</v>
      </c>
      <c r="D1693" s="8" t="s">
        <v>2392</v>
      </c>
      <c r="E1693" s="8" t="s">
        <v>2393</v>
      </c>
      <c r="F1693" s="8" t="s">
        <v>17</v>
      </c>
      <c r="G1693" s="14"/>
      <c r="H1693" s="15">
        <v>13.95</v>
      </c>
      <c r="I1693" s="14">
        <f t="shared" ref="I1693:I1724" si="31">H1693*G1693</f>
        <v>0</v>
      </c>
    </row>
    <row r="1694" spans="1:9" s="2" customFormat="1" ht="14.25" hidden="1">
      <c r="A1694" s="11"/>
      <c r="B1694" s="11" t="s">
        <v>2607</v>
      </c>
      <c r="C1694" s="11" t="s">
        <v>2604</v>
      </c>
      <c r="D1694" s="8" t="s">
        <v>1176</v>
      </c>
      <c r="E1694" s="8" t="s">
        <v>1177</v>
      </c>
      <c r="F1694" s="8" t="s">
        <v>17</v>
      </c>
      <c r="G1694" s="14"/>
      <c r="H1694" s="15">
        <v>13.95</v>
      </c>
      <c r="I1694" s="14">
        <f t="shared" si="31"/>
        <v>0</v>
      </c>
    </row>
    <row r="1695" spans="1:9" s="2" customFormat="1" ht="14.25" hidden="1">
      <c r="A1695" s="11"/>
      <c r="B1695" s="11" t="s">
        <v>2607</v>
      </c>
      <c r="C1695" s="11" t="s">
        <v>2604</v>
      </c>
      <c r="D1695" s="8" t="s">
        <v>2394</v>
      </c>
      <c r="E1695" s="8" t="s">
        <v>2395</v>
      </c>
      <c r="F1695" s="8" t="s">
        <v>17</v>
      </c>
      <c r="G1695" s="14"/>
      <c r="H1695" s="15">
        <v>13.95</v>
      </c>
      <c r="I1695" s="14">
        <f t="shared" si="31"/>
        <v>0</v>
      </c>
    </row>
    <row r="1696" spans="1:9" s="2" customFormat="1" ht="14.25" hidden="1">
      <c r="A1696" s="11"/>
      <c r="B1696" s="11" t="s">
        <v>2607</v>
      </c>
      <c r="C1696" s="11" t="s">
        <v>2604</v>
      </c>
      <c r="D1696" s="8" t="s">
        <v>1178</v>
      </c>
      <c r="E1696" s="8" t="s">
        <v>1179</v>
      </c>
      <c r="F1696" s="8" t="s">
        <v>17</v>
      </c>
      <c r="G1696" s="14"/>
      <c r="H1696" s="15">
        <v>13.95</v>
      </c>
      <c r="I1696" s="14">
        <f t="shared" si="31"/>
        <v>0</v>
      </c>
    </row>
    <row r="1697" spans="1:9" s="2" customFormat="1" ht="14.25" hidden="1">
      <c r="A1697" s="11"/>
      <c r="B1697" s="11" t="s">
        <v>2607</v>
      </c>
      <c r="C1697" s="11" t="s">
        <v>2604</v>
      </c>
      <c r="D1697" s="8" t="s">
        <v>1854</v>
      </c>
      <c r="E1697" s="8" t="s">
        <v>1855</v>
      </c>
      <c r="F1697" s="8" t="s">
        <v>17</v>
      </c>
      <c r="G1697" s="14"/>
      <c r="H1697" s="15">
        <v>13.95</v>
      </c>
      <c r="I1697" s="14">
        <f t="shared" si="31"/>
        <v>0</v>
      </c>
    </row>
    <row r="1698" spans="1:9" s="2" customFormat="1" ht="14.25" hidden="1">
      <c r="A1698" s="11"/>
      <c r="B1698" s="11" t="s">
        <v>2607</v>
      </c>
      <c r="C1698" s="11" t="s">
        <v>2604</v>
      </c>
      <c r="D1698" s="8" t="s">
        <v>2396</v>
      </c>
      <c r="E1698" s="8" t="s">
        <v>2397</v>
      </c>
      <c r="F1698" s="8" t="s">
        <v>17</v>
      </c>
      <c r="G1698" s="14"/>
      <c r="H1698" s="15">
        <v>13.95</v>
      </c>
      <c r="I1698" s="14">
        <f t="shared" si="31"/>
        <v>0</v>
      </c>
    </row>
    <row r="1699" spans="1:9" s="2" customFormat="1" ht="14.25" hidden="1">
      <c r="A1699" s="11"/>
      <c r="B1699" s="11" t="s">
        <v>2607</v>
      </c>
      <c r="C1699" s="11" t="s">
        <v>2604</v>
      </c>
      <c r="D1699" s="8" t="s">
        <v>2398</v>
      </c>
      <c r="E1699" s="8" t="s">
        <v>2399</v>
      </c>
      <c r="F1699" s="8" t="s">
        <v>17</v>
      </c>
      <c r="G1699" s="14"/>
      <c r="H1699" s="15">
        <v>13.95</v>
      </c>
      <c r="I1699" s="14">
        <f t="shared" si="31"/>
        <v>0</v>
      </c>
    </row>
    <row r="1700" spans="1:9" s="2" customFormat="1" ht="14.25" hidden="1">
      <c r="A1700" s="11"/>
      <c r="B1700" s="11" t="s">
        <v>2607</v>
      </c>
      <c r="C1700" s="11" t="s">
        <v>2604</v>
      </c>
      <c r="D1700" s="8" t="s">
        <v>1180</v>
      </c>
      <c r="E1700" s="8" t="s">
        <v>1181</v>
      </c>
      <c r="F1700" s="8" t="s">
        <v>17</v>
      </c>
      <c r="G1700" s="14"/>
      <c r="H1700" s="15">
        <v>13.95</v>
      </c>
      <c r="I1700" s="14">
        <f t="shared" si="31"/>
        <v>0</v>
      </c>
    </row>
    <row r="1701" spans="1:9" s="2" customFormat="1" ht="14.25" hidden="1">
      <c r="A1701" s="11"/>
      <c r="B1701" s="11" t="s">
        <v>2607</v>
      </c>
      <c r="C1701" s="11" t="s">
        <v>2604</v>
      </c>
      <c r="D1701" s="8" t="s">
        <v>1182</v>
      </c>
      <c r="E1701" s="8" t="s">
        <v>1183</v>
      </c>
      <c r="F1701" s="8" t="s">
        <v>17</v>
      </c>
      <c r="G1701" s="14"/>
      <c r="H1701" s="15">
        <v>13.95</v>
      </c>
      <c r="I1701" s="14">
        <f t="shared" si="31"/>
        <v>0</v>
      </c>
    </row>
    <row r="1702" spans="1:9" s="2" customFormat="1" ht="14.25" hidden="1">
      <c r="A1702" s="11"/>
      <c r="B1702" s="11" t="s">
        <v>2607</v>
      </c>
      <c r="C1702" s="11" t="s">
        <v>2604</v>
      </c>
      <c r="D1702" s="8" t="s">
        <v>1182</v>
      </c>
      <c r="E1702" s="8" t="s">
        <v>1183</v>
      </c>
      <c r="F1702" s="8" t="s">
        <v>18</v>
      </c>
      <c r="G1702" s="14"/>
      <c r="H1702" s="15">
        <v>26.95</v>
      </c>
      <c r="I1702" s="14">
        <f t="shared" si="31"/>
        <v>0</v>
      </c>
    </row>
    <row r="1703" spans="1:9" s="2" customFormat="1" ht="14.25" hidden="1">
      <c r="A1703" s="11"/>
      <c r="B1703" s="11" t="s">
        <v>2607</v>
      </c>
      <c r="C1703" s="11" t="s">
        <v>2604</v>
      </c>
      <c r="D1703" s="8" t="s">
        <v>2400</v>
      </c>
      <c r="E1703" s="8" t="s">
        <v>2401</v>
      </c>
      <c r="F1703" s="8" t="s">
        <v>17</v>
      </c>
      <c r="G1703" s="14"/>
      <c r="H1703" s="15">
        <v>13.95</v>
      </c>
      <c r="I1703" s="14">
        <f t="shared" si="31"/>
        <v>0</v>
      </c>
    </row>
    <row r="1704" spans="1:9" s="2" customFormat="1" ht="14.25" hidden="1">
      <c r="A1704" s="11"/>
      <c r="B1704" s="11" t="s">
        <v>2607</v>
      </c>
      <c r="C1704" s="11" t="s">
        <v>2604</v>
      </c>
      <c r="D1704" s="8" t="s">
        <v>2400</v>
      </c>
      <c r="E1704" s="8" t="s">
        <v>2401</v>
      </c>
      <c r="F1704" s="8" t="s">
        <v>18</v>
      </c>
      <c r="G1704" s="14"/>
      <c r="H1704" s="15">
        <v>26.95</v>
      </c>
      <c r="I1704" s="14">
        <f t="shared" si="31"/>
        <v>0</v>
      </c>
    </row>
    <row r="1705" spans="1:9" s="2" customFormat="1" ht="14.25" hidden="1">
      <c r="A1705" s="11"/>
      <c r="B1705" s="11" t="s">
        <v>2607</v>
      </c>
      <c r="C1705" s="11" t="s">
        <v>2604</v>
      </c>
      <c r="D1705" s="8" t="s">
        <v>1186</v>
      </c>
      <c r="E1705" s="8" t="s">
        <v>1187</v>
      </c>
      <c r="F1705" s="8" t="s">
        <v>17</v>
      </c>
      <c r="G1705" s="14"/>
      <c r="H1705" s="15">
        <v>13.95</v>
      </c>
      <c r="I1705" s="14">
        <f t="shared" si="31"/>
        <v>0</v>
      </c>
    </row>
    <row r="1706" spans="1:9" s="2" customFormat="1" ht="14.25" hidden="1">
      <c r="A1706" s="11"/>
      <c r="B1706" s="11" t="s">
        <v>2607</v>
      </c>
      <c r="C1706" s="11" t="s">
        <v>2604</v>
      </c>
      <c r="D1706" s="8" t="s">
        <v>1188</v>
      </c>
      <c r="E1706" s="8" t="s">
        <v>1189</v>
      </c>
      <c r="F1706" s="8" t="s">
        <v>17</v>
      </c>
      <c r="G1706" s="14"/>
      <c r="H1706" s="15">
        <v>13.95</v>
      </c>
      <c r="I1706" s="14">
        <f t="shared" si="31"/>
        <v>0</v>
      </c>
    </row>
    <row r="1707" spans="1:9" s="2" customFormat="1" ht="14.25" hidden="1">
      <c r="A1707" s="11"/>
      <c r="B1707" s="11" t="s">
        <v>2607</v>
      </c>
      <c r="C1707" s="11" t="s">
        <v>2604</v>
      </c>
      <c r="D1707" s="8" t="s">
        <v>1188</v>
      </c>
      <c r="E1707" s="8" t="s">
        <v>1189</v>
      </c>
      <c r="F1707" s="8" t="s">
        <v>19</v>
      </c>
      <c r="G1707" s="14"/>
      <c r="H1707" s="15">
        <v>39.950000000000003</v>
      </c>
      <c r="I1707" s="14">
        <f t="shared" si="31"/>
        <v>0</v>
      </c>
    </row>
    <row r="1708" spans="1:9" s="2" customFormat="1" ht="14.25">
      <c r="A1708" s="28">
        <v>10</v>
      </c>
      <c r="B1708" s="28" t="s">
        <v>2653</v>
      </c>
      <c r="C1708" s="28" t="s">
        <v>2658</v>
      </c>
      <c r="D1708" s="28" t="s">
        <v>202</v>
      </c>
      <c r="E1708" s="28" t="s">
        <v>2754</v>
      </c>
      <c r="F1708" s="28" t="s">
        <v>18</v>
      </c>
      <c r="G1708" s="35"/>
      <c r="H1708" s="29">
        <v>26.95</v>
      </c>
      <c r="I1708" s="29">
        <f t="shared" si="31"/>
        <v>0</v>
      </c>
    </row>
    <row r="1709" spans="1:9" s="2" customFormat="1" ht="14.25">
      <c r="A1709" s="31">
        <v>2</v>
      </c>
      <c r="B1709" s="28" t="s">
        <v>3016</v>
      </c>
      <c r="C1709" s="31" t="s">
        <v>2602</v>
      </c>
      <c r="D1709" s="31" t="s">
        <v>3017</v>
      </c>
      <c r="E1709" s="47" t="s">
        <v>3123</v>
      </c>
      <c r="F1709" s="31" t="s">
        <v>2962</v>
      </c>
      <c r="G1709" s="37"/>
      <c r="H1709" s="38">
        <v>59.95</v>
      </c>
      <c r="I1709" s="38">
        <f t="shared" si="31"/>
        <v>0</v>
      </c>
    </row>
    <row r="1710" spans="1:9" s="2" customFormat="1" ht="14.25" hidden="1">
      <c r="A1710" s="11"/>
      <c r="B1710" s="11" t="s">
        <v>2607</v>
      </c>
      <c r="C1710" s="11" t="s">
        <v>2604</v>
      </c>
      <c r="D1710" s="8" t="s">
        <v>1190</v>
      </c>
      <c r="E1710" s="8" t="s">
        <v>1191</v>
      </c>
      <c r="F1710" s="8" t="s">
        <v>19</v>
      </c>
      <c r="G1710" s="14"/>
      <c r="H1710" s="15">
        <v>39.950000000000003</v>
      </c>
      <c r="I1710" s="14">
        <f t="shared" si="31"/>
        <v>0</v>
      </c>
    </row>
    <row r="1711" spans="1:9" s="2" customFormat="1" ht="14.25">
      <c r="A1711" s="28">
        <v>5</v>
      </c>
      <c r="B1711" s="28" t="s">
        <v>2949</v>
      </c>
      <c r="C1711" s="28" t="s">
        <v>2950</v>
      </c>
      <c r="D1711" s="28" t="s">
        <v>3012</v>
      </c>
      <c r="E1711" s="28" t="s">
        <v>3013</v>
      </c>
      <c r="F1711" s="28" t="s">
        <v>2962</v>
      </c>
      <c r="G1711" s="35"/>
      <c r="H1711" s="29">
        <v>89.95</v>
      </c>
      <c r="I1711" s="29">
        <f t="shared" si="31"/>
        <v>0</v>
      </c>
    </row>
    <row r="1712" spans="1:9" s="2" customFormat="1" ht="14.25" hidden="1">
      <c r="A1712" s="11"/>
      <c r="B1712" s="11" t="s">
        <v>2607</v>
      </c>
      <c r="C1712" s="11" t="s">
        <v>2604</v>
      </c>
      <c r="D1712" s="8" t="s">
        <v>1192</v>
      </c>
      <c r="E1712" s="8" t="s">
        <v>1193</v>
      </c>
      <c r="F1712" s="8" t="s">
        <v>17</v>
      </c>
      <c r="G1712" s="14"/>
      <c r="H1712" s="15">
        <v>13.95</v>
      </c>
      <c r="I1712" s="14">
        <f t="shared" si="31"/>
        <v>0</v>
      </c>
    </row>
    <row r="1713" spans="1:9" s="2" customFormat="1" ht="14.25" hidden="1">
      <c r="A1713" s="11"/>
      <c r="B1713" s="11" t="s">
        <v>2607</v>
      </c>
      <c r="C1713" s="11" t="s">
        <v>2604</v>
      </c>
      <c r="D1713" s="8" t="s">
        <v>1192</v>
      </c>
      <c r="E1713" s="8" t="s">
        <v>1193</v>
      </c>
      <c r="F1713" s="8" t="s">
        <v>18</v>
      </c>
      <c r="G1713" s="14"/>
      <c r="H1713" s="15">
        <v>26.95</v>
      </c>
      <c r="I1713" s="14">
        <f t="shared" si="31"/>
        <v>0</v>
      </c>
    </row>
    <row r="1714" spans="1:9" s="2" customFormat="1" ht="14.25" hidden="1">
      <c r="A1714" s="11"/>
      <c r="B1714" s="11" t="s">
        <v>2607</v>
      </c>
      <c r="C1714" s="11" t="s">
        <v>2604</v>
      </c>
      <c r="D1714" s="8" t="s">
        <v>2404</v>
      </c>
      <c r="E1714" s="8" t="s">
        <v>2405</v>
      </c>
      <c r="F1714" s="8" t="s">
        <v>17</v>
      </c>
      <c r="G1714" s="14"/>
      <c r="H1714" s="15">
        <v>13.95</v>
      </c>
      <c r="I1714" s="14">
        <f t="shared" si="31"/>
        <v>0</v>
      </c>
    </row>
    <row r="1715" spans="1:9" s="2" customFormat="1" ht="14.25" hidden="1">
      <c r="A1715" s="11"/>
      <c r="B1715" s="11" t="s">
        <v>2607</v>
      </c>
      <c r="C1715" s="11" t="s">
        <v>2604</v>
      </c>
      <c r="D1715" s="8" t="s">
        <v>1696</v>
      </c>
      <c r="E1715" s="8" t="s">
        <v>1697</v>
      </c>
      <c r="F1715" s="8" t="s">
        <v>18</v>
      </c>
      <c r="G1715" s="14"/>
      <c r="H1715" s="15">
        <v>26.95</v>
      </c>
      <c r="I1715" s="14">
        <f t="shared" si="31"/>
        <v>0</v>
      </c>
    </row>
    <row r="1716" spans="1:9" s="2" customFormat="1" ht="14.25" hidden="1">
      <c r="A1716" s="11"/>
      <c r="B1716" s="11" t="s">
        <v>2607</v>
      </c>
      <c r="C1716" s="11" t="s">
        <v>2604</v>
      </c>
      <c r="D1716" s="8" t="s">
        <v>1856</v>
      </c>
      <c r="E1716" s="8" t="s">
        <v>1857</v>
      </c>
      <c r="F1716" s="8" t="s">
        <v>17</v>
      </c>
      <c r="G1716" s="14"/>
      <c r="H1716" s="15">
        <v>13.95</v>
      </c>
      <c r="I1716" s="14">
        <f t="shared" si="31"/>
        <v>0</v>
      </c>
    </row>
    <row r="1717" spans="1:9" s="2" customFormat="1" ht="14.25" hidden="1">
      <c r="A1717" s="11"/>
      <c r="B1717" s="11" t="s">
        <v>2607</v>
      </c>
      <c r="C1717" s="11" t="s">
        <v>2604</v>
      </c>
      <c r="D1717" s="8" t="s">
        <v>1194</v>
      </c>
      <c r="E1717" s="8" t="s">
        <v>1698</v>
      </c>
      <c r="F1717" s="8" t="s">
        <v>17</v>
      </c>
      <c r="G1717" s="14"/>
      <c r="H1717" s="15">
        <v>13.95</v>
      </c>
      <c r="I1717" s="14">
        <f t="shared" si="31"/>
        <v>0</v>
      </c>
    </row>
    <row r="1718" spans="1:9" s="2" customFormat="1" ht="14.25">
      <c r="A1718" s="40">
        <v>5</v>
      </c>
      <c r="B1718" s="40" t="s">
        <v>3156</v>
      </c>
      <c r="C1718" s="40" t="s">
        <v>2950</v>
      </c>
      <c r="D1718" s="40" t="s">
        <v>3127</v>
      </c>
      <c r="E1718" s="40" t="s">
        <v>3128</v>
      </c>
      <c r="F1718" s="40" t="s">
        <v>2962</v>
      </c>
      <c r="G1718" s="41"/>
      <c r="H1718" s="29">
        <v>89.95</v>
      </c>
      <c r="I1718" s="41">
        <f>A1718*G1718</f>
        <v>0</v>
      </c>
    </row>
    <row r="1719" spans="1:9" s="2" customFormat="1" ht="14.25" hidden="1">
      <c r="A1719" s="11"/>
      <c r="B1719" s="11" t="s">
        <v>2607</v>
      </c>
      <c r="C1719" s="11" t="s">
        <v>2604</v>
      </c>
      <c r="D1719" s="8" t="s">
        <v>1195</v>
      </c>
      <c r="E1719" s="8" t="s">
        <v>1196</v>
      </c>
      <c r="F1719" s="8" t="s">
        <v>18</v>
      </c>
      <c r="G1719" s="14"/>
      <c r="H1719" s="15">
        <v>26.95</v>
      </c>
      <c r="I1719" s="14">
        <f t="shared" ref="I1719:I1750" si="32">H1719*G1719</f>
        <v>0</v>
      </c>
    </row>
    <row r="1720" spans="1:9" s="2" customFormat="1" ht="14.25" hidden="1">
      <c r="A1720" s="11"/>
      <c r="B1720" s="11" t="s">
        <v>2607</v>
      </c>
      <c r="C1720" s="11" t="s">
        <v>2604</v>
      </c>
      <c r="D1720" s="8" t="s">
        <v>2406</v>
      </c>
      <c r="E1720" s="8" t="s">
        <v>2407</v>
      </c>
      <c r="F1720" s="8" t="s">
        <v>17</v>
      </c>
      <c r="G1720" s="14"/>
      <c r="H1720" s="15">
        <v>13.95</v>
      </c>
      <c r="I1720" s="14">
        <f t="shared" si="32"/>
        <v>0</v>
      </c>
    </row>
    <row r="1721" spans="1:9" s="2" customFormat="1" ht="14.25" hidden="1">
      <c r="A1721" s="11"/>
      <c r="B1721" s="11" t="s">
        <v>2607</v>
      </c>
      <c r="C1721" s="11" t="s">
        <v>2604</v>
      </c>
      <c r="D1721" s="8" t="s">
        <v>1197</v>
      </c>
      <c r="E1721" s="8" t="s">
        <v>1198</v>
      </c>
      <c r="F1721" s="8" t="s">
        <v>17</v>
      </c>
      <c r="G1721" s="14"/>
      <c r="H1721" s="15">
        <v>13.95</v>
      </c>
      <c r="I1721" s="14">
        <f t="shared" si="32"/>
        <v>0</v>
      </c>
    </row>
    <row r="1722" spans="1:9" s="2" customFormat="1" ht="14.25" hidden="1">
      <c r="A1722" s="11"/>
      <c r="B1722" s="11" t="s">
        <v>2607</v>
      </c>
      <c r="C1722" s="11" t="s">
        <v>2604</v>
      </c>
      <c r="D1722" s="8" t="s">
        <v>2572</v>
      </c>
      <c r="E1722" s="8" t="s">
        <v>2573</v>
      </c>
      <c r="F1722" s="8" t="s">
        <v>17</v>
      </c>
      <c r="G1722" s="14"/>
      <c r="H1722" s="15">
        <v>13.95</v>
      </c>
      <c r="I1722" s="14">
        <f t="shared" si="32"/>
        <v>0</v>
      </c>
    </row>
    <row r="1723" spans="1:9" s="2" customFormat="1" ht="14.25" hidden="1">
      <c r="A1723" s="11"/>
      <c r="B1723" s="11" t="s">
        <v>2607</v>
      </c>
      <c r="C1723" s="11" t="s">
        <v>2604</v>
      </c>
      <c r="D1723" s="8" t="s">
        <v>1199</v>
      </c>
      <c r="E1723" s="8" t="s">
        <v>1200</v>
      </c>
      <c r="F1723" s="8" t="s">
        <v>17</v>
      </c>
      <c r="G1723" s="14"/>
      <c r="H1723" s="15">
        <v>13.95</v>
      </c>
      <c r="I1723" s="14">
        <f t="shared" si="32"/>
        <v>0</v>
      </c>
    </row>
    <row r="1724" spans="1:9" s="2" customFormat="1" ht="14.25" hidden="1">
      <c r="A1724" s="11"/>
      <c r="B1724" s="11" t="s">
        <v>2607</v>
      </c>
      <c r="C1724" s="11" t="s">
        <v>2604</v>
      </c>
      <c r="D1724" s="8" t="s">
        <v>2408</v>
      </c>
      <c r="E1724" s="8" t="s">
        <v>2409</v>
      </c>
      <c r="F1724" s="8" t="s">
        <v>17</v>
      </c>
      <c r="G1724" s="14"/>
      <c r="H1724" s="15">
        <v>13.95</v>
      </c>
      <c r="I1724" s="14">
        <f t="shared" si="32"/>
        <v>0</v>
      </c>
    </row>
    <row r="1725" spans="1:9" s="2" customFormat="1" ht="14.25" hidden="1">
      <c r="A1725" s="11"/>
      <c r="B1725" s="11" t="s">
        <v>2607</v>
      </c>
      <c r="C1725" s="11" t="s">
        <v>2604</v>
      </c>
      <c r="D1725" s="8" t="s">
        <v>2408</v>
      </c>
      <c r="E1725" s="8" t="s">
        <v>2409</v>
      </c>
      <c r="F1725" s="8" t="s">
        <v>18</v>
      </c>
      <c r="G1725" s="14"/>
      <c r="H1725" s="15">
        <v>26.95</v>
      </c>
      <c r="I1725" s="14">
        <f t="shared" si="32"/>
        <v>0</v>
      </c>
    </row>
    <row r="1726" spans="1:9" s="2" customFormat="1" ht="14.25" hidden="1">
      <c r="A1726" s="11"/>
      <c r="B1726" s="11" t="s">
        <v>2607</v>
      </c>
      <c r="C1726" s="11" t="s">
        <v>2604</v>
      </c>
      <c r="D1726" s="8" t="s">
        <v>1201</v>
      </c>
      <c r="E1726" s="8" t="s">
        <v>1202</v>
      </c>
      <c r="F1726" s="8" t="s">
        <v>17</v>
      </c>
      <c r="G1726" s="14"/>
      <c r="H1726" s="15">
        <v>13.95</v>
      </c>
      <c r="I1726" s="14">
        <f t="shared" si="32"/>
        <v>0</v>
      </c>
    </row>
    <row r="1727" spans="1:9" s="2" customFormat="1" ht="14.25" hidden="1">
      <c r="A1727" s="11"/>
      <c r="B1727" s="11" t="s">
        <v>2607</v>
      </c>
      <c r="C1727" s="11" t="s">
        <v>2604</v>
      </c>
      <c r="D1727" s="8" t="s">
        <v>1203</v>
      </c>
      <c r="E1727" s="8" t="s">
        <v>1204</v>
      </c>
      <c r="F1727" s="8" t="s">
        <v>17</v>
      </c>
      <c r="G1727" s="14"/>
      <c r="H1727" s="15">
        <v>13.95</v>
      </c>
      <c r="I1727" s="14">
        <f t="shared" si="32"/>
        <v>0</v>
      </c>
    </row>
    <row r="1728" spans="1:9" s="2" customFormat="1" ht="14.25" hidden="1">
      <c r="A1728" s="11"/>
      <c r="B1728" s="11" t="s">
        <v>2607</v>
      </c>
      <c r="C1728" s="11" t="s">
        <v>2604</v>
      </c>
      <c r="D1728" s="8" t="s">
        <v>1205</v>
      </c>
      <c r="E1728" s="8" t="s">
        <v>1206</v>
      </c>
      <c r="F1728" s="8" t="s">
        <v>17</v>
      </c>
      <c r="G1728" s="14"/>
      <c r="H1728" s="15">
        <v>13.95</v>
      </c>
      <c r="I1728" s="14">
        <f t="shared" si="32"/>
        <v>0</v>
      </c>
    </row>
    <row r="1729" spans="1:9" s="2" customFormat="1" ht="14.25" hidden="1">
      <c r="A1729" s="11"/>
      <c r="B1729" s="11" t="s">
        <v>2607</v>
      </c>
      <c r="C1729" s="11" t="s">
        <v>2604</v>
      </c>
      <c r="D1729" s="8" t="s">
        <v>2410</v>
      </c>
      <c r="E1729" s="8" t="s">
        <v>2411</v>
      </c>
      <c r="F1729" s="8" t="s">
        <v>19</v>
      </c>
      <c r="G1729" s="14"/>
      <c r="H1729" s="15">
        <v>39.950000000000003</v>
      </c>
      <c r="I1729" s="14">
        <f t="shared" si="32"/>
        <v>0</v>
      </c>
    </row>
    <row r="1730" spans="1:9" s="2" customFormat="1" ht="14.25" hidden="1">
      <c r="A1730" s="11"/>
      <c r="B1730" s="11" t="s">
        <v>2607</v>
      </c>
      <c r="C1730" s="11" t="s">
        <v>2604</v>
      </c>
      <c r="D1730" s="8" t="s">
        <v>1207</v>
      </c>
      <c r="E1730" s="8" t="s">
        <v>1699</v>
      </c>
      <c r="F1730" s="8" t="s">
        <v>17</v>
      </c>
      <c r="G1730" s="14"/>
      <c r="H1730" s="15">
        <v>13.95</v>
      </c>
      <c r="I1730" s="14">
        <f t="shared" si="32"/>
        <v>0</v>
      </c>
    </row>
    <row r="1731" spans="1:9" s="2" customFormat="1" ht="14.25" hidden="1">
      <c r="A1731" s="11"/>
      <c r="B1731" s="11" t="s">
        <v>2607</v>
      </c>
      <c r="C1731" s="11" t="s">
        <v>2604</v>
      </c>
      <c r="D1731" s="8" t="s">
        <v>1207</v>
      </c>
      <c r="E1731" s="8" t="s">
        <v>1699</v>
      </c>
      <c r="F1731" s="8" t="s">
        <v>18</v>
      </c>
      <c r="G1731" s="14"/>
      <c r="H1731" s="15">
        <v>26.95</v>
      </c>
      <c r="I1731" s="14">
        <f t="shared" si="32"/>
        <v>0</v>
      </c>
    </row>
    <row r="1732" spans="1:9" s="2" customFormat="1" ht="14.25" hidden="1">
      <c r="A1732" s="11"/>
      <c r="B1732" s="11" t="s">
        <v>2607</v>
      </c>
      <c r="C1732" s="11" t="s">
        <v>2604</v>
      </c>
      <c r="D1732" s="8" t="s">
        <v>2412</v>
      </c>
      <c r="E1732" s="8" t="s">
        <v>2413</v>
      </c>
      <c r="F1732" s="8" t="s">
        <v>17</v>
      </c>
      <c r="G1732" s="14"/>
      <c r="H1732" s="15">
        <v>13.95</v>
      </c>
      <c r="I1732" s="14">
        <f t="shared" si="32"/>
        <v>0</v>
      </c>
    </row>
    <row r="1733" spans="1:9" s="2" customFormat="1" ht="14.25" hidden="1">
      <c r="A1733" s="11"/>
      <c r="B1733" s="11" t="s">
        <v>2607</v>
      </c>
      <c r="C1733" s="11" t="s">
        <v>2604</v>
      </c>
      <c r="D1733" s="8" t="s">
        <v>2414</v>
      </c>
      <c r="E1733" s="8" t="s">
        <v>2415</v>
      </c>
      <c r="F1733" s="8" t="s">
        <v>17</v>
      </c>
      <c r="G1733" s="14"/>
      <c r="H1733" s="15">
        <v>13.95</v>
      </c>
      <c r="I1733" s="14">
        <f t="shared" si="32"/>
        <v>0</v>
      </c>
    </row>
    <row r="1734" spans="1:9" s="2" customFormat="1" ht="14.25" hidden="1">
      <c r="A1734" s="11"/>
      <c r="B1734" s="11" t="s">
        <v>2607</v>
      </c>
      <c r="C1734" s="11" t="s">
        <v>2604</v>
      </c>
      <c r="D1734" s="8" t="s">
        <v>1208</v>
      </c>
      <c r="E1734" s="8" t="s">
        <v>1209</v>
      </c>
      <c r="F1734" s="8" t="s">
        <v>17</v>
      </c>
      <c r="G1734" s="14"/>
      <c r="H1734" s="15">
        <v>13.95</v>
      </c>
      <c r="I1734" s="14">
        <f t="shared" si="32"/>
        <v>0</v>
      </c>
    </row>
    <row r="1735" spans="1:9" s="2" customFormat="1" ht="14.25" hidden="1">
      <c r="A1735" s="11"/>
      <c r="B1735" s="11" t="s">
        <v>2607</v>
      </c>
      <c r="C1735" s="11" t="s">
        <v>2604</v>
      </c>
      <c r="D1735" s="8" t="s">
        <v>1208</v>
      </c>
      <c r="E1735" s="8" t="s">
        <v>1209</v>
      </c>
      <c r="F1735" s="8" t="s">
        <v>18</v>
      </c>
      <c r="G1735" s="14"/>
      <c r="H1735" s="15">
        <v>26.95</v>
      </c>
      <c r="I1735" s="14">
        <f t="shared" si="32"/>
        <v>0</v>
      </c>
    </row>
    <row r="1736" spans="1:9" s="2" customFormat="1" ht="14.25" hidden="1">
      <c r="A1736" s="11"/>
      <c r="B1736" s="11" t="s">
        <v>2607</v>
      </c>
      <c r="C1736" s="11" t="s">
        <v>2604</v>
      </c>
      <c r="D1736" s="8" t="s">
        <v>1700</v>
      </c>
      <c r="E1736" s="8" t="s">
        <v>1701</v>
      </c>
      <c r="F1736" s="8" t="s">
        <v>17</v>
      </c>
      <c r="G1736" s="14"/>
      <c r="H1736" s="15">
        <v>13.95</v>
      </c>
      <c r="I1736" s="14">
        <f t="shared" si="32"/>
        <v>0</v>
      </c>
    </row>
    <row r="1737" spans="1:9" s="2" customFormat="1" ht="14.25" hidden="1">
      <c r="A1737" s="11"/>
      <c r="B1737" s="11" t="s">
        <v>2607</v>
      </c>
      <c r="C1737" s="11" t="s">
        <v>2604</v>
      </c>
      <c r="D1737" s="8" t="s">
        <v>1700</v>
      </c>
      <c r="E1737" s="8" t="s">
        <v>1701</v>
      </c>
      <c r="F1737" s="8" t="s">
        <v>18</v>
      </c>
      <c r="G1737" s="14"/>
      <c r="H1737" s="15">
        <v>26.95</v>
      </c>
      <c r="I1737" s="14">
        <f t="shared" si="32"/>
        <v>0</v>
      </c>
    </row>
    <row r="1738" spans="1:9" s="2" customFormat="1" ht="14.25" hidden="1">
      <c r="A1738" s="11"/>
      <c r="B1738" s="11" t="s">
        <v>2607</v>
      </c>
      <c r="C1738" s="11" t="s">
        <v>2604</v>
      </c>
      <c r="D1738" s="8" t="s">
        <v>1210</v>
      </c>
      <c r="E1738" s="8" t="s">
        <v>1211</v>
      </c>
      <c r="F1738" s="8" t="s">
        <v>17</v>
      </c>
      <c r="G1738" s="14"/>
      <c r="H1738" s="15">
        <v>13.95</v>
      </c>
      <c r="I1738" s="14">
        <f t="shared" si="32"/>
        <v>0</v>
      </c>
    </row>
    <row r="1739" spans="1:9" s="2" customFormat="1" ht="14.25" hidden="1">
      <c r="A1739" s="11"/>
      <c r="B1739" s="11" t="s">
        <v>2607</v>
      </c>
      <c r="C1739" s="11" t="s">
        <v>2604</v>
      </c>
      <c r="D1739" s="8" t="s">
        <v>1212</v>
      </c>
      <c r="E1739" s="8" t="s">
        <v>1213</v>
      </c>
      <c r="F1739" s="8" t="s">
        <v>17</v>
      </c>
      <c r="G1739" s="14"/>
      <c r="H1739" s="15">
        <v>13.95</v>
      </c>
      <c r="I1739" s="14">
        <f t="shared" si="32"/>
        <v>0</v>
      </c>
    </row>
    <row r="1740" spans="1:9" s="2" customFormat="1" ht="14.25" hidden="1">
      <c r="A1740" s="11"/>
      <c r="B1740" s="11" t="s">
        <v>2607</v>
      </c>
      <c r="C1740" s="11" t="s">
        <v>2604</v>
      </c>
      <c r="D1740" s="8" t="s">
        <v>1212</v>
      </c>
      <c r="E1740" s="8" t="s">
        <v>1213</v>
      </c>
      <c r="F1740" s="8" t="s">
        <v>18</v>
      </c>
      <c r="G1740" s="14"/>
      <c r="H1740" s="15">
        <v>26.95</v>
      </c>
      <c r="I1740" s="14">
        <f t="shared" si="32"/>
        <v>0</v>
      </c>
    </row>
    <row r="1741" spans="1:9" s="2" customFormat="1" ht="14.25" hidden="1">
      <c r="A1741" s="11"/>
      <c r="B1741" s="11" t="s">
        <v>2607</v>
      </c>
      <c r="C1741" s="11" t="s">
        <v>2604</v>
      </c>
      <c r="D1741" s="8" t="s">
        <v>1214</v>
      </c>
      <c r="E1741" s="8" t="s">
        <v>1215</v>
      </c>
      <c r="F1741" s="8" t="s">
        <v>17</v>
      </c>
      <c r="G1741" s="14"/>
      <c r="H1741" s="15">
        <v>13.95</v>
      </c>
      <c r="I1741" s="14">
        <f t="shared" si="32"/>
        <v>0</v>
      </c>
    </row>
    <row r="1742" spans="1:9" s="2" customFormat="1" ht="14.25" hidden="1">
      <c r="A1742" s="11"/>
      <c r="B1742" s="11" t="s">
        <v>2607</v>
      </c>
      <c r="C1742" s="11" t="s">
        <v>2604</v>
      </c>
      <c r="D1742" s="8" t="s">
        <v>1216</v>
      </c>
      <c r="E1742" s="8" t="s">
        <v>1217</v>
      </c>
      <c r="F1742" s="8" t="s">
        <v>17</v>
      </c>
      <c r="G1742" s="14"/>
      <c r="H1742" s="15">
        <v>13.95</v>
      </c>
      <c r="I1742" s="14">
        <f t="shared" si="32"/>
        <v>0</v>
      </c>
    </row>
    <row r="1743" spans="1:9" s="2" customFormat="1" ht="14.25" hidden="1">
      <c r="A1743" s="11"/>
      <c r="B1743" s="11" t="s">
        <v>2607</v>
      </c>
      <c r="C1743" s="11" t="s">
        <v>2604</v>
      </c>
      <c r="D1743" s="8" t="s">
        <v>1216</v>
      </c>
      <c r="E1743" s="8" t="s">
        <v>1217</v>
      </c>
      <c r="F1743" s="8" t="s">
        <v>18</v>
      </c>
      <c r="G1743" s="14"/>
      <c r="H1743" s="15">
        <v>26.95</v>
      </c>
      <c r="I1743" s="14">
        <f t="shared" si="32"/>
        <v>0</v>
      </c>
    </row>
    <row r="1744" spans="1:9" s="2" customFormat="1" ht="14.25" hidden="1">
      <c r="A1744" s="11"/>
      <c r="B1744" s="11" t="s">
        <v>2607</v>
      </c>
      <c r="C1744" s="11" t="s">
        <v>2604</v>
      </c>
      <c r="D1744" s="8" t="s">
        <v>1858</v>
      </c>
      <c r="E1744" s="8" t="s">
        <v>1218</v>
      </c>
      <c r="F1744" s="8" t="s">
        <v>17</v>
      </c>
      <c r="G1744" s="14"/>
      <c r="H1744" s="15">
        <v>13.95</v>
      </c>
      <c r="I1744" s="14">
        <f t="shared" si="32"/>
        <v>0</v>
      </c>
    </row>
    <row r="1745" spans="1:9" s="2" customFormat="1" ht="14.25" hidden="1">
      <c r="A1745" s="11"/>
      <c r="B1745" s="11" t="s">
        <v>2607</v>
      </c>
      <c r="C1745" s="11" t="s">
        <v>2604</v>
      </c>
      <c r="D1745" s="8" t="s">
        <v>1219</v>
      </c>
      <c r="E1745" s="8" t="s">
        <v>1220</v>
      </c>
      <c r="F1745" s="8" t="s">
        <v>17</v>
      </c>
      <c r="G1745" s="14"/>
      <c r="H1745" s="15">
        <v>13.95</v>
      </c>
      <c r="I1745" s="14">
        <f t="shared" si="32"/>
        <v>0</v>
      </c>
    </row>
    <row r="1746" spans="1:9" s="2" customFormat="1" ht="14.25" hidden="1">
      <c r="A1746" s="11"/>
      <c r="B1746" s="11" t="s">
        <v>2607</v>
      </c>
      <c r="C1746" s="11" t="s">
        <v>2604</v>
      </c>
      <c r="D1746" s="8" t="s">
        <v>2416</v>
      </c>
      <c r="E1746" s="8" t="s">
        <v>2417</v>
      </c>
      <c r="F1746" s="8" t="s">
        <v>17</v>
      </c>
      <c r="G1746" s="14"/>
      <c r="H1746" s="15">
        <v>13.95</v>
      </c>
      <c r="I1746" s="14">
        <f t="shared" si="32"/>
        <v>0</v>
      </c>
    </row>
    <row r="1747" spans="1:9" s="2" customFormat="1" ht="14.25" hidden="1">
      <c r="A1747" s="11"/>
      <c r="B1747" s="11" t="s">
        <v>2607</v>
      </c>
      <c r="C1747" s="11" t="s">
        <v>2604</v>
      </c>
      <c r="D1747" s="8" t="s">
        <v>1221</v>
      </c>
      <c r="E1747" s="8" t="s">
        <v>1222</v>
      </c>
      <c r="F1747" s="8" t="s">
        <v>17</v>
      </c>
      <c r="G1747" s="14"/>
      <c r="H1747" s="15">
        <v>13.95</v>
      </c>
      <c r="I1747" s="14">
        <f t="shared" si="32"/>
        <v>0</v>
      </c>
    </row>
    <row r="1748" spans="1:9" s="2" customFormat="1" ht="14.25" hidden="1">
      <c r="A1748" s="11"/>
      <c r="B1748" s="11" t="s">
        <v>2607</v>
      </c>
      <c r="C1748" s="11" t="s">
        <v>2604</v>
      </c>
      <c r="D1748" s="8" t="s">
        <v>1223</v>
      </c>
      <c r="E1748" s="8" t="s">
        <v>1224</v>
      </c>
      <c r="F1748" s="8" t="s">
        <v>17</v>
      </c>
      <c r="G1748" s="14"/>
      <c r="H1748" s="15">
        <v>13.95</v>
      </c>
      <c r="I1748" s="14">
        <f t="shared" si="32"/>
        <v>0</v>
      </c>
    </row>
    <row r="1749" spans="1:9" s="2" customFormat="1" ht="14.25" hidden="1">
      <c r="A1749" s="11"/>
      <c r="B1749" s="11" t="s">
        <v>2607</v>
      </c>
      <c r="C1749" s="11" t="s">
        <v>2604</v>
      </c>
      <c r="D1749" s="8" t="s">
        <v>1225</v>
      </c>
      <c r="E1749" s="8" t="s">
        <v>1226</v>
      </c>
      <c r="F1749" s="8" t="s">
        <v>17</v>
      </c>
      <c r="G1749" s="14"/>
      <c r="H1749" s="15">
        <v>13.95</v>
      </c>
      <c r="I1749" s="14">
        <f t="shared" si="32"/>
        <v>0</v>
      </c>
    </row>
    <row r="1750" spans="1:9" s="2" customFormat="1" ht="14.25" hidden="1">
      <c r="A1750" s="11"/>
      <c r="B1750" s="11" t="s">
        <v>2607</v>
      </c>
      <c r="C1750" s="11" t="s">
        <v>2604</v>
      </c>
      <c r="D1750" s="8" t="s">
        <v>1225</v>
      </c>
      <c r="E1750" s="8" t="s">
        <v>1226</v>
      </c>
      <c r="F1750" s="8" t="s">
        <v>18</v>
      </c>
      <c r="G1750" s="14"/>
      <c r="H1750" s="15">
        <v>26.95</v>
      </c>
      <c r="I1750" s="14">
        <f t="shared" si="32"/>
        <v>0</v>
      </c>
    </row>
    <row r="1751" spans="1:9" s="2" customFormat="1" ht="14.25" hidden="1">
      <c r="A1751" s="11"/>
      <c r="B1751" s="11" t="s">
        <v>2607</v>
      </c>
      <c r="C1751" s="11" t="s">
        <v>2604</v>
      </c>
      <c r="D1751" s="8" t="s">
        <v>2418</v>
      </c>
      <c r="E1751" s="8" t="s">
        <v>2419</v>
      </c>
      <c r="F1751" s="8" t="s">
        <v>17</v>
      </c>
      <c r="G1751" s="14"/>
      <c r="H1751" s="15">
        <v>13.95</v>
      </c>
      <c r="I1751" s="14">
        <f t="shared" ref="I1751:I1782" si="33">H1751*G1751</f>
        <v>0</v>
      </c>
    </row>
    <row r="1752" spans="1:9" s="2" customFormat="1" ht="14.25" hidden="1">
      <c r="A1752" s="11"/>
      <c r="B1752" s="11" t="s">
        <v>2607</v>
      </c>
      <c r="C1752" s="11" t="s">
        <v>2604</v>
      </c>
      <c r="D1752" s="8" t="s">
        <v>2420</v>
      </c>
      <c r="E1752" s="8" t="s">
        <v>2421</v>
      </c>
      <c r="F1752" s="8" t="s">
        <v>17</v>
      </c>
      <c r="G1752" s="14"/>
      <c r="H1752" s="15">
        <v>13.95</v>
      </c>
      <c r="I1752" s="14">
        <f t="shared" si="33"/>
        <v>0</v>
      </c>
    </row>
    <row r="1753" spans="1:9" s="2" customFormat="1" ht="14.25" hidden="1">
      <c r="A1753" s="11"/>
      <c r="B1753" s="11" t="s">
        <v>2607</v>
      </c>
      <c r="C1753" s="11" t="s">
        <v>2604</v>
      </c>
      <c r="D1753" s="8" t="s">
        <v>2422</v>
      </c>
      <c r="E1753" s="8" t="s">
        <v>2423</v>
      </c>
      <c r="F1753" s="8" t="s">
        <v>17</v>
      </c>
      <c r="G1753" s="14"/>
      <c r="H1753" s="15">
        <v>13.95</v>
      </c>
      <c r="I1753" s="14">
        <f t="shared" si="33"/>
        <v>0</v>
      </c>
    </row>
    <row r="1754" spans="1:9" s="2" customFormat="1" ht="14.25" hidden="1">
      <c r="A1754" s="11"/>
      <c r="B1754" s="11" t="s">
        <v>2607</v>
      </c>
      <c r="C1754" s="11" t="s">
        <v>2604</v>
      </c>
      <c r="D1754" s="8" t="s">
        <v>2424</v>
      </c>
      <c r="E1754" s="8" t="s">
        <v>2425</v>
      </c>
      <c r="F1754" s="8" t="s">
        <v>17</v>
      </c>
      <c r="G1754" s="14"/>
      <c r="H1754" s="15">
        <v>13.95</v>
      </c>
      <c r="I1754" s="14">
        <f t="shared" si="33"/>
        <v>0</v>
      </c>
    </row>
    <row r="1755" spans="1:9" s="2" customFormat="1" ht="14.25" hidden="1">
      <c r="A1755" s="11"/>
      <c r="B1755" s="11" t="s">
        <v>2607</v>
      </c>
      <c r="C1755" s="11" t="s">
        <v>2604</v>
      </c>
      <c r="D1755" s="8" t="s">
        <v>1227</v>
      </c>
      <c r="E1755" s="8" t="s">
        <v>1228</v>
      </c>
      <c r="F1755" s="8" t="s">
        <v>17</v>
      </c>
      <c r="G1755" s="14"/>
      <c r="H1755" s="15">
        <v>13.95</v>
      </c>
      <c r="I1755" s="14">
        <f t="shared" si="33"/>
        <v>0</v>
      </c>
    </row>
    <row r="1756" spans="1:9" s="2" customFormat="1" ht="14.25" hidden="1">
      <c r="A1756" s="11"/>
      <c r="B1756" s="11" t="s">
        <v>2607</v>
      </c>
      <c r="C1756" s="11" t="s">
        <v>2604</v>
      </c>
      <c r="D1756" s="8" t="s">
        <v>1229</v>
      </c>
      <c r="E1756" s="8" t="s">
        <v>1230</v>
      </c>
      <c r="F1756" s="8" t="s">
        <v>17</v>
      </c>
      <c r="G1756" s="14"/>
      <c r="H1756" s="15">
        <v>13.95</v>
      </c>
      <c r="I1756" s="14">
        <f t="shared" si="33"/>
        <v>0</v>
      </c>
    </row>
    <row r="1757" spans="1:9" s="2" customFormat="1" ht="14.25" hidden="1">
      <c r="A1757" s="11"/>
      <c r="B1757" s="11" t="s">
        <v>2607</v>
      </c>
      <c r="C1757" s="11" t="s">
        <v>2604</v>
      </c>
      <c r="D1757" s="8" t="s">
        <v>2426</v>
      </c>
      <c r="E1757" s="8" t="s">
        <v>1702</v>
      </c>
      <c r="F1757" s="8" t="s">
        <v>17</v>
      </c>
      <c r="G1757" s="14"/>
      <c r="H1757" s="15">
        <v>13.95</v>
      </c>
      <c r="I1757" s="14">
        <f t="shared" si="33"/>
        <v>0</v>
      </c>
    </row>
    <row r="1758" spans="1:9" s="2" customFormat="1" ht="14.25" hidden="1">
      <c r="A1758" s="11"/>
      <c r="B1758" s="11" t="s">
        <v>2607</v>
      </c>
      <c r="C1758" s="11" t="s">
        <v>2604</v>
      </c>
      <c r="D1758" s="8" t="s">
        <v>1231</v>
      </c>
      <c r="E1758" s="8" t="s">
        <v>1703</v>
      </c>
      <c r="F1758" s="8" t="s">
        <v>17</v>
      </c>
      <c r="G1758" s="14"/>
      <c r="H1758" s="15">
        <v>13.95</v>
      </c>
      <c r="I1758" s="14">
        <f t="shared" si="33"/>
        <v>0</v>
      </c>
    </row>
    <row r="1759" spans="1:9" s="2" customFormat="1" ht="14.25" hidden="1">
      <c r="A1759" s="11"/>
      <c r="B1759" s="11" t="s">
        <v>2607</v>
      </c>
      <c r="C1759" s="11" t="s">
        <v>2604</v>
      </c>
      <c r="D1759" s="8" t="s">
        <v>2427</v>
      </c>
      <c r="E1759" s="8" t="s">
        <v>2428</v>
      </c>
      <c r="F1759" s="8" t="s">
        <v>17</v>
      </c>
      <c r="G1759" s="14"/>
      <c r="H1759" s="15">
        <v>13.95</v>
      </c>
      <c r="I1759" s="14">
        <f t="shared" si="33"/>
        <v>0</v>
      </c>
    </row>
    <row r="1760" spans="1:9" s="2" customFormat="1" ht="14.25" hidden="1">
      <c r="A1760" s="11"/>
      <c r="B1760" s="11" t="s">
        <v>2607</v>
      </c>
      <c r="C1760" s="11" t="s">
        <v>2604</v>
      </c>
      <c r="D1760" s="8" t="s">
        <v>2429</v>
      </c>
      <c r="E1760" s="8" t="s">
        <v>2430</v>
      </c>
      <c r="F1760" s="8" t="s">
        <v>17</v>
      </c>
      <c r="G1760" s="14"/>
      <c r="H1760" s="15">
        <v>13.95</v>
      </c>
      <c r="I1760" s="14">
        <f t="shared" si="33"/>
        <v>0</v>
      </c>
    </row>
    <row r="1761" spans="1:9" s="2" customFormat="1" ht="14.25" hidden="1">
      <c r="A1761" s="11"/>
      <c r="B1761" s="11" t="s">
        <v>2607</v>
      </c>
      <c r="C1761" s="11" t="s">
        <v>2604</v>
      </c>
      <c r="D1761" s="8" t="s">
        <v>1704</v>
      </c>
      <c r="E1761" s="8" t="s">
        <v>1705</v>
      </c>
      <c r="F1761" s="8" t="s">
        <v>17</v>
      </c>
      <c r="G1761" s="14"/>
      <c r="H1761" s="15">
        <v>13.95</v>
      </c>
      <c r="I1761" s="14">
        <f t="shared" si="33"/>
        <v>0</v>
      </c>
    </row>
    <row r="1762" spans="1:9" s="2" customFormat="1" ht="14.25" hidden="1">
      <c r="A1762" s="11"/>
      <c r="B1762" s="11" t="s">
        <v>2607</v>
      </c>
      <c r="C1762" s="11" t="s">
        <v>2604</v>
      </c>
      <c r="D1762" s="8" t="s">
        <v>2431</v>
      </c>
      <c r="E1762" s="8" t="s">
        <v>2432</v>
      </c>
      <c r="F1762" s="8" t="s">
        <v>17</v>
      </c>
      <c r="G1762" s="14"/>
      <c r="H1762" s="15">
        <v>13.95</v>
      </c>
      <c r="I1762" s="14">
        <f t="shared" si="33"/>
        <v>0</v>
      </c>
    </row>
    <row r="1763" spans="1:9" s="2" customFormat="1" ht="14.25" hidden="1">
      <c r="A1763" s="11"/>
      <c r="B1763" s="11" t="s">
        <v>2607</v>
      </c>
      <c r="C1763" s="11" t="s">
        <v>2604</v>
      </c>
      <c r="D1763" s="8" t="s">
        <v>1694</v>
      </c>
      <c r="E1763" s="8" t="s">
        <v>1695</v>
      </c>
      <c r="F1763" s="8" t="s">
        <v>17</v>
      </c>
      <c r="G1763" s="14"/>
      <c r="H1763" s="15">
        <v>13.95</v>
      </c>
      <c r="I1763" s="14">
        <f t="shared" si="33"/>
        <v>0</v>
      </c>
    </row>
    <row r="1764" spans="1:9" s="2" customFormat="1" ht="14.25" hidden="1">
      <c r="A1764" s="11"/>
      <c r="B1764" s="11" t="s">
        <v>2607</v>
      </c>
      <c r="C1764" s="11" t="s">
        <v>2604</v>
      </c>
      <c r="D1764" s="8" t="s">
        <v>1232</v>
      </c>
      <c r="E1764" s="8" t="s">
        <v>1233</v>
      </c>
      <c r="F1764" s="8" t="s">
        <v>17</v>
      </c>
      <c r="G1764" s="14"/>
      <c r="H1764" s="15">
        <v>13.95</v>
      </c>
      <c r="I1764" s="14">
        <f t="shared" si="33"/>
        <v>0</v>
      </c>
    </row>
    <row r="1765" spans="1:9" s="2" customFormat="1" ht="14.25" hidden="1">
      <c r="A1765" s="11"/>
      <c r="B1765" s="11" t="s">
        <v>2607</v>
      </c>
      <c r="C1765" s="11" t="s">
        <v>2604</v>
      </c>
      <c r="D1765" s="8" t="s">
        <v>1184</v>
      </c>
      <c r="E1765" s="8" t="s">
        <v>1185</v>
      </c>
      <c r="F1765" s="8" t="s">
        <v>17</v>
      </c>
      <c r="G1765" s="14"/>
      <c r="H1765" s="15">
        <v>13.95</v>
      </c>
      <c r="I1765" s="14">
        <f t="shared" si="33"/>
        <v>0</v>
      </c>
    </row>
    <row r="1766" spans="1:9" s="2" customFormat="1" ht="14.25" hidden="1">
      <c r="A1766" s="11"/>
      <c r="B1766" s="11" t="s">
        <v>2607</v>
      </c>
      <c r="C1766" s="11" t="s">
        <v>2604</v>
      </c>
      <c r="D1766" s="8" t="s">
        <v>1234</v>
      </c>
      <c r="E1766" s="8" t="s">
        <v>1235</v>
      </c>
      <c r="F1766" s="8" t="s">
        <v>17</v>
      </c>
      <c r="G1766" s="14"/>
      <c r="H1766" s="15">
        <v>13.95</v>
      </c>
      <c r="I1766" s="14">
        <f t="shared" si="33"/>
        <v>0</v>
      </c>
    </row>
    <row r="1767" spans="1:9" s="2" customFormat="1" ht="14.25" hidden="1">
      <c r="A1767" s="11"/>
      <c r="B1767" s="11" t="s">
        <v>2607</v>
      </c>
      <c r="C1767" s="11" t="s">
        <v>2604</v>
      </c>
      <c r="D1767" s="8" t="s">
        <v>1236</v>
      </c>
      <c r="E1767" s="8" t="s">
        <v>1237</v>
      </c>
      <c r="F1767" s="8" t="s">
        <v>17</v>
      </c>
      <c r="G1767" s="14"/>
      <c r="H1767" s="15">
        <v>13.95</v>
      </c>
      <c r="I1767" s="14">
        <f t="shared" si="33"/>
        <v>0</v>
      </c>
    </row>
    <row r="1768" spans="1:9" s="2" customFormat="1" ht="14.25" hidden="1">
      <c r="A1768" s="11"/>
      <c r="B1768" s="11" t="s">
        <v>2607</v>
      </c>
      <c r="C1768" s="11" t="s">
        <v>2604</v>
      </c>
      <c r="D1768" s="8" t="s">
        <v>1706</v>
      </c>
      <c r="E1768" s="8" t="s">
        <v>1707</v>
      </c>
      <c r="F1768" s="8" t="s">
        <v>17</v>
      </c>
      <c r="G1768" s="14"/>
      <c r="H1768" s="15">
        <v>13.95</v>
      </c>
      <c r="I1768" s="14">
        <f t="shared" si="33"/>
        <v>0</v>
      </c>
    </row>
    <row r="1769" spans="1:9" s="2" customFormat="1" ht="14.25" hidden="1">
      <c r="A1769" s="11"/>
      <c r="B1769" s="11" t="s">
        <v>2607</v>
      </c>
      <c r="C1769" s="11" t="s">
        <v>2604</v>
      </c>
      <c r="D1769" s="8" t="s">
        <v>2574</v>
      </c>
      <c r="E1769" s="8" t="s">
        <v>2575</v>
      </c>
      <c r="F1769" s="8" t="s">
        <v>18</v>
      </c>
      <c r="G1769" s="14"/>
      <c r="H1769" s="15">
        <v>26.95</v>
      </c>
      <c r="I1769" s="14">
        <f t="shared" si="33"/>
        <v>0</v>
      </c>
    </row>
    <row r="1770" spans="1:9" s="2" customFormat="1" ht="14.25" hidden="1">
      <c r="A1770" s="11"/>
      <c r="B1770" s="11" t="s">
        <v>2607</v>
      </c>
      <c r="C1770" s="11" t="s">
        <v>2604</v>
      </c>
      <c r="D1770" s="8" t="s">
        <v>1238</v>
      </c>
      <c r="E1770" s="8" t="s">
        <v>1239</v>
      </c>
      <c r="F1770" s="8" t="s">
        <v>17</v>
      </c>
      <c r="G1770" s="14"/>
      <c r="H1770" s="15">
        <v>13.95</v>
      </c>
      <c r="I1770" s="14">
        <f t="shared" si="33"/>
        <v>0</v>
      </c>
    </row>
    <row r="1771" spans="1:9" s="2" customFormat="1" ht="14.25" hidden="1">
      <c r="A1771" s="11"/>
      <c r="B1771" s="11" t="s">
        <v>2607</v>
      </c>
      <c r="C1771" s="11" t="s">
        <v>2604</v>
      </c>
      <c r="D1771" s="8" t="s">
        <v>1859</v>
      </c>
      <c r="E1771" s="8" t="s">
        <v>1860</v>
      </c>
      <c r="F1771" s="8" t="s">
        <v>17</v>
      </c>
      <c r="G1771" s="14"/>
      <c r="H1771" s="15">
        <v>13.95</v>
      </c>
      <c r="I1771" s="14">
        <f t="shared" si="33"/>
        <v>0</v>
      </c>
    </row>
    <row r="1772" spans="1:9" s="2" customFormat="1" ht="14.25" hidden="1">
      <c r="A1772" s="11"/>
      <c r="B1772" s="11" t="s">
        <v>2607</v>
      </c>
      <c r="C1772" s="11" t="s">
        <v>2604</v>
      </c>
      <c r="D1772" s="8" t="s">
        <v>1859</v>
      </c>
      <c r="E1772" s="8" t="s">
        <v>1860</v>
      </c>
      <c r="F1772" s="8" t="s">
        <v>18</v>
      </c>
      <c r="G1772" s="14"/>
      <c r="H1772" s="15">
        <v>26.95</v>
      </c>
      <c r="I1772" s="14">
        <f t="shared" si="33"/>
        <v>0</v>
      </c>
    </row>
    <row r="1773" spans="1:9" s="2" customFormat="1" ht="14.25" hidden="1">
      <c r="A1773" s="11"/>
      <c r="B1773" s="11" t="s">
        <v>2607</v>
      </c>
      <c r="C1773" s="11" t="s">
        <v>2604</v>
      </c>
      <c r="D1773" s="8" t="s">
        <v>2433</v>
      </c>
      <c r="E1773" s="8" t="s">
        <v>2434</v>
      </c>
      <c r="F1773" s="8" t="s">
        <v>17</v>
      </c>
      <c r="G1773" s="14"/>
      <c r="H1773" s="15">
        <v>13.95</v>
      </c>
      <c r="I1773" s="14">
        <f t="shared" si="33"/>
        <v>0</v>
      </c>
    </row>
    <row r="1774" spans="1:9" s="2" customFormat="1" ht="14.25" hidden="1">
      <c r="A1774" s="11"/>
      <c r="B1774" s="11" t="s">
        <v>2607</v>
      </c>
      <c r="C1774" s="11" t="s">
        <v>2604</v>
      </c>
      <c r="D1774" s="8" t="s">
        <v>1240</v>
      </c>
      <c r="E1774" s="8" t="s">
        <v>1241</v>
      </c>
      <c r="F1774" s="8" t="s">
        <v>17</v>
      </c>
      <c r="G1774" s="14"/>
      <c r="H1774" s="15">
        <v>13.95</v>
      </c>
      <c r="I1774" s="14">
        <f t="shared" si="33"/>
        <v>0</v>
      </c>
    </row>
    <row r="1775" spans="1:9" s="2" customFormat="1" ht="14.25" hidden="1">
      <c r="A1775" s="11"/>
      <c r="B1775" s="11" t="s">
        <v>2607</v>
      </c>
      <c r="C1775" s="11" t="s">
        <v>2604</v>
      </c>
      <c r="D1775" s="8" t="s">
        <v>1242</v>
      </c>
      <c r="E1775" s="8" t="s">
        <v>2435</v>
      </c>
      <c r="F1775" s="8" t="s">
        <v>17</v>
      </c>
      <c r="G1775" s="14"/>
      <c r="H1775" s="15">
        <v>13.95</v>
      </c>
      <c r="I1775" s="14">
        <f t="shared" si="33"/>
        <v>0</v>
      </c>
    </row>
    <row r="1776" spans="1:9" s="2" customFormat="1" ht="14.25" hidden="1">
      <c r="A1776" s="11"/>
      <c r="B1776" s="11" t="s">
        <v>2607</v>
      </c>
      <c r="C1776" s="11" t="s">
        <v>2604</v>
      </c>
      <c r="D1776" s="8" t="s">
        <v>2576</v>
      </c>
      <c r="E1776" s="8" t="s">
        <v>2577</v>
      </c>
      <c r="F1776" s="8" t="s">
        <v>17</v>
      </c>
      <c r="G1776" s="14"/>
      <c r="H1776" s="15">
        <v>13.95</v>
      </c>
      <c r="I1776" s="14">
        <f t="shared" si="33"/>
        <v>0</v>
      </c>
    </row>
    <row r="1777" spans="1:9" s="2" customFormat="1" ht="14.25" hidden="1">
      <c r="A1777" s="11"/>
      <c r="B1777" s="11" t="s">
        <v>2607</v>
      </c>
      <c r="C1777" s="11" t="s">
        <v>2604</v>
      </c>
      <c r="D1777" s="8" t="s">
        <v>2436</v>
      </c>
      <c r="E1777" s="8" t="s">
        <v>2437</v>
      </c>
      <c r="F1777" s="8" t="s">
        <v>17</v>
      </c>
      <c r="G1777" s="14"/>
      <c r="H1777" s="15">
        <v>13.95</v>
      </c>
      <c r="I1777" s="14">
        <f t="shared" si="33"/>
        <v>0</v>
      </c>
    </row>
    <row r="1778" spans="1:9" s="2" customFormat="1" ht="14.25" hidden="1">
      <c r="A1778" s="11"/>
      <c r="B1778" s="11" t="s">
        <v>2607</v>
      </c>
      <c r="C1778" s="11" t="s">
        <v>2604</v>
      </c>
      <c r="D1778" s="8" t="s">
        <v>2438</v>
      </c>
      <c r="E1778" s="8" t="s">
        <v>2439</v>
      </c>
      <c r="F1778" s="8" t="s">
        <v>17</v>
      </c>
      <c r="G1778" s="14"/>
      <c r="H1778" s="15">
        <v>13.95</v>
      </c>
      <c r="I1778" s="14">
        <f t="shared" si="33"/>
        <v>0</v>
      </c>
    </row>
    <row r="1779" spans="1:9" s="2" customFormat="1" ht="14.25" hidden="1">
      <c r="A1779" s="11"/>
      <c r="B1779" s="11" t="s">
        <v>2607</v>
      </c>
      <c r="C1779" s="11" t="s">
        <v>2604</v>
      </c>
      <c r="D1779" s="8" t="s">
        <v>2440</v>
      </c>
      <c r="E1779" s="8" t="s">
        <v>2441</v>
      </c>
      <c r="F1779" s="8" t="s">
        <v>17</v>
      </c>
      <c r="G1779" s="14"/>
      <c r="H1779" s="15">
        <v>13.95</v>
      </c>
      <c r="I1779" s="14">
        <f t="shared" si="33"/>
        <v>0</v>
      </c>
    </row>
    <row r="1780" spans="1:9" s="2" customFormat="1" ht="14.25" hidden="1">
      <c r="A1780" s="11"/>
      <c r="B1780" s="11" t="s">
        <v>2607</v>
      </c>
      <c r="C1780" s="11" t="s">
        <v>2604</v>
      </c>
      <c r="D1780" s="8" t="s">
        <v>1708</v>
      </c>
      <c r="E1780" s="8" t="s">
        <v>1709</v>
      </c>
      <c r="F1780" s="8" t="s">
        <v>17</v>
      </c>
      <c r="G1780" s="14"/>
      <c r="H1780" s="15">
        <v>13.95</v>
      </c>
      <c r="I1780" s="14">
        <f t="shared" si="33"/>
        <v>0</v>
      </c>
    </row>
    <row r="1781" spans="1:9" s="2" customFormat="1" ht="14.25" hidden="1">
      <c r="A1781" s="11"/>
      <c r="B1781" s="11" t="s">
        <v>2607</v>
      </c>
      <c r="C1781" s="11" t="s">
        <v>2604</v>
      </c>
      <c r="D1781" s="8" t="s">
        <v>1243</v>
      </c>
      <c r="E1781" s="8" t="s">
        <v>1244</v>
      </c>
      <c r="F1781" s="8" t="s">
        <v>17</v>
      </c>
      <c r="G1781" s="14"/>
      <c r="H1781" s="15">
        <v>13.95</v>
      </c>
      <c r="I1781" s="14">
        <f t="shared" si="33"/>
        <v>0</v>
      </c>
    </row>
    <row r="1782" spans="1:9" s="2" customFormat="1" ht="14.25" hidden="1">
      <c r="A1782" s="11"/>
      <c r="B1782" s="11" t="s">
        <v>2607</v>
      </c>
      <c r="C1782" s="11" t="s">
        <v>2604</v>
      </c>
      <c r="D1782" s="8" t="s">
        <v>1245</v>
      </c>
      <c r="E1782" s="8" t="s">
        <v>1246</v>
      </c>
      <c r="F1782" s="8" t="s">
        <v>17</v>
      </c>
      <c r="G1782" s="14"/>
      <c r="H1782" s="15">
        <v>13.95</v>
      </c>
      <c r="I1782" s="14">
        <f t="shared" si="33"/>
        <v>0</v>
      </c>
    </row>
    <row r="1783" spans="1:9" s="2" customFormat="1" ht="14.25" hidden="1">
      <c r="A1783" s="11"/>
      <c r="B1783" s="11" t="s">
        <v>2607</v>
      </c>
      <c r="C1783" s="11" t="s">
        <v>2604</v>
      </c>
      <c r="D1783" s="8" t="s">
        <v>1710</v>
      </c>
      <c r="E1783" s="8" t="s">
        <v>1711</v>
      </c>
      <c r="F1783" s="8" t="s">
        <v>17</v>
      </c>
      <c r="G1783" s="14"/>
      <c r="H1783" s="15">
        <v>13.95</v>
      </c>
      <c r="I1783" s="14">
        <f t="shared" ref="I1783:I1814" si="34">H1783*G1783</f>
        <v>0</v>
      </c>
    </row>
    <row r="1784" spans="1:9" s="2" customFormat="1" ht="14.25" hidden="1">
      <c r="A1784" s="11"/>
      <c r="B1784" s="11" t="s">
        <v>2607</v>
      </c>
      <c r="C1784" s="11" t="s">
        <v>2604</v>
      </c>
      <c r="D1784" s="8" t="s">
        <v>1247</v>
      </c>
      <c r="E1784" s="8" t="s">
        <v>1248</v>
      </c>
      <c r="F1784" s="8" t="s">
        <v>17</v>
      </c>
      <c r="G1784" s="14"/>
      <c r="H1784" s="15">
        <v>13.95</v>
      </c>
      <c r="I1784" s="14">
        <f t="shared" si="34"/>
        <v>0</v>
      </c>
    </row>
    <row r="1785" spans="1:9" s="2" customFormat="1" ht="14.25" hidden="1">
      <c r="A1785" s="11"/>
      <c r="B1785" s="11" t="s">
        <v>2607</v>
      </c>
      <c r="C1785" s="11" t="s">
        <v>2604</v>
      </c>
      <c r="D1785" s="8" t="s">
        <v>1247</v>
      </c>
      <c r="E1785" s="8" t="s">
        <v>1248</v>
      </c>
      <c r="F1785" s="8" t="s">
        <v>18</v>
      </c>
      <c r="G1785" s="14"/>
      <c r="H1785" s="15">
        <v>26.95</v>
      </c>
      <c r="I1785" s="14">
        <f t="shared" si="34"/>
        <v>0</v>
      </c>
    </row>
    <row r="1786" spans="1:9" s="2" customFormat="1" ht="14.25" hidden="1">
      <c r="A1786" s="11"/>
      <c r="B1786" s="11" t="s">
        <v>2607</v>
      </c>
      <c r="C1786" s="11" t="s">
        <v>2604</v>
      </c>
      <c r="D1786" s="8" t="s">
        <v>1249</v>
      </c>
      <c r="E1786" s="8" t="s">
        <v>1250</v>
      </c>
      <c r="F1786" s="8" t="s">
        <v>17</v>
      </c>
      <c r="G1786" s="14"/>
      <c r="H1786" s="15">
        <v>13.95</v>
      </c>
      <c r="I1786" s="14">
        <f t="shared" si="34"/>
        <v>0</v>
      </c>
    </row>
    <row r="1787" spans="1:9" s="2" customFormat="1" ht="14.25" hidden="1">
      <c r="A1787" s="11"/>
      <c r="B1787" s="11" t="s">
        <v>2607</v>
      </c>
      <c r="C1787" s="11" t="s">
        <v>2602</v>
      </c>
      <c r="D1787" s="8" t="s">
        <v>1251</v>
      </c>
      <c r="E1787" s="8" t="s">
        <v>1252</v>
      </c>
      <c r="F1787" s="8" t="s">
        <v>19</v>
      </c>
      <c r="G1787" s="14"/>
      <c r="H1787" s="15">
        <v>75</v>
      </c>
      <c r="I1787" s="14">
        <f t="shared" si="34"/>
        <v>0</v>
      </c>
    </row>
    <row r="1788" spans="1:9" s="2" customFormat="1" ht="14.25" hidden="1">
      <c r="A1788" s="11"/>
      <c r="B1788" s="11" t="s">
        <v>2607</v>
      </c>
      <c r="C1788" s="11" t="s">
        <v>2602</v>
      </c>
      <c r="D1788" s="8" t="s">
        <v>2442</v>
      </c>
      <c r="E1788" s="8" t="s">
        <v>2443</v>
      </c>
      <c r="F1788" s="8" t="s">
        <v>19</v>
      </c>
      <c r="G1788" s="14"/>
      <c r="H1788" s="15">
        <v>75</v>
      </c>
      <c r="I1788" s="14">
        <f t="shared" si="34"/>
        <v>0</v>
      </c>
    </row>
    <row r="1789" spans="1:9" s="2" customFormat="1" ht="14.25" hidden="1">
      <c r="A1789" s="11"/>
      <c r="B1789" s="11" t="s">
        <v>2607</v>
      </c>
      <c r="C1789" s="11" t="s">
        <v>2602</v>
      </c>
      <c r="D1789" s="8" t="s">
        <v>2444</v>
      </c>
      <c r="E1789" s="8" t="s">
        <v>2445</v>
      </c>
      <c r="F1789" s="8" t="s">
        <v>19</v>
      </c>
      <c r="G1789" s="14"/>
      <c r="H1789" s="15">
        <v>75</v>
      </c>
      <c r="I1789" s="14">
        <f t="shared" si="34"/>
        <v>0</v>
      </c>
    </row>
    <row r="1790" spans="1:9" s="2" customFormat="1" ht="14.25">
      <c r="A1790" s="28">
        <v>5</v>
      </c>
      <c r="B1790" s="28" t="s">
        <v>2949</v>
      </c>
      <c r="C1790" s="28" t="s">
        <v>2950</v>
      </c>
      <c r="D1790" s="28" t="s">
        <v>3008</v>
      </c>
      <c r="E1790" s="28" t="s">
        <v>3009</v>
      </c>
      <c r="F1790" s="28" t="s">
        <v>2962</v>
      </c>
      <c r="G1790" s="35"/>
      <c r="H1790" s="29">
        <v>89.95</v>
      </c>
      <c r="I1790" s="29">
        <f t="shared" si="34"/>
        <v>0</v>
      </c>
    </row>
    <row r="1791" spans="1:9" s="2" customFormat="1" ht="14.25">
      <c r="A1791" s="28">
        <v>5</v>
      </c>
      <c r="B1791" s="28" t="s">
        <v>3016</v>
      </c>
      <c r="C1791" s="28" t="s">
        <v>2602</v>
      </c>
      <c r="D1791" s="28" t="s">
        <v>3018</v>
      </c>
      <c r="E1791" s="28" t="s">
        <v>3026</v>
      </c>
      <c r="F1791" s="28" t="s">
        <v>2962</v>
      </c>
      <c r="G1791" s="35"/>
      <c r="H1791" s="29">
        <v>59.95</v>
      </c>
      <c r="I1791" s="29">
        <f t="shared" si="34"/>
        <v>0</v>
      </c>
    </row>
    <row r="1792" spans="1:9" s="2" customFormat="1" ht="14.25">
      <c r="A1792" s="28">
        <v>5</v>
      </c>
      <c r="B1792" s="28" t="s">
        <v>3016</v>
      </c>
      <c r="C1792" s="28" t="s">
        <v>2602</v>
      </c>
      <c r="D1792" s="28" t="s">
        <v>3019</v>
      </c>
      <c r="E1792" s="28" t="s">
        <v>3004</v>
      </c>
      <c r="F1792" s="28" t="s">
        <v>2962</v>
      </c>
      <c r="G1792" s="35"/>
      <c r="H1792" s="29">
        <v>59.95</v>
      </c>
      <c r="I1792" s="29">
        <f t="shared" si="34"/>
        <v>0</v>
      </c>
    </row>
    <row r="1793" spans="1:9" s="2" customFormat="1" ht="14.25">
      <c r="A1793" s="28">
        <v>3</v>
      </c>
      <c r="B1793" s="28" t="s">
        <v>2949</v>
      </c>
      <c r="C1793" s="28" t="s">
        <v>2950</v>
      </c>
      <c r="D1793" s="28" t="s">
        <v>3003</v>
      </c>
      <c r="E1793" s="28" t="s">
        <v>3004</v>
      </c>
      <c r="F1793" s="28" t="s">
        <v>2962</v>
      </c>
      <c r="G1793" s="35"/>
      <c r="H1793" s="29">
        <v>89.95</v>
      </c>
      <c r="I1793" s="29">
        <f t="shared" si="34"/>
        <v>0</v>
      </c>
    </row>
    <row r="1794" spans="1:9" s="2" customFormat="1" ht="14.25">
      <c r="A1794" s="28">
        <v>5</v>
      </c>
      <c r="B1794" s="28" t="s">
        <v>3016</v>
      </c>
      <c r="C1794" s="28" t="s">
        <v>2602</v>
      </c>
      <c r="D1794" s="28" t="s">
        <v>3020</v>
      </c>
      <c r="E1794" s="28" t="s">
        <v>3027</v>
      </c>
      <c r="F1794" s="28" t="s">
        <v>2962</v>
      </c>
      <c r="G1794" s="35"/>
      <c r="H1794" s="29">
        <v>59.95</v>
      </c>
      <c r="I1794" s="29">
        <f t="shared" si="34"/>
        <v>0</v>
      </c>
    </row>
    <row r="1795" spans="1:9" s="2" customFormat="1" ht="14.25">
      <c r="A1795" s="28">
        <v>5</v>
      </c>
      <c r="B1795" s="28" t="s">
        <v>2607</v>
      </c>
      <c r="C1795" s="28" t="s">
        <v>2602</v>
      </c>
      <c r="D1795" s="28" t="s">
        <v>1253</v>
      </c>
      <c r="E1795" s="28" t="s">
        <v>1254</v>
      </c>
      <c r="F1795" s="28" t="s">
        <v>19</v>
      </c>
      <c r="G1795" s="35"/>
      <c r="H1795" s="29">
        <v>75</v>
      </c>
      <c r="I1795" s="29">
        <f t="shared" si="34"/>
        <v>0</v>
      </c>
    </row>
    <row r="1796" spans="1:9" s="2" customFormat="1" ht="14.25">
      <c r="A1796" s="43">
        <v>3</v>
      </c>
      <c r="B1796" s="40" t="s">
        <v>3156</v>
      </c>
      <c r="C1796" s="43" t="s">
        <v>2950</v>
      </c>
      <c r="D1796" s="43" t="s">
        <v>3126</v>
      </c>
      <c r="E1796" s="43" t="s">
        <v>3162</v>
      </c>
      <c r="F1796" s="43" t="s">
        <v>2962</v>
      </c>
      <c r="G1796" s="44"/>
      <c r="H1796" s="38">
        <v>89.95</v>
      </c>
      <c r="I1796" s="44">
        <f>A1796*G1796</f>
        <v>0</v>
      </c>
    </row>
    <row r="1797" spans="1:9" s="2" customFormat="1" ht="14.25" hidden="1">
      <c r="A1797" s="11"/>
      <c r="B1797" s="11" t="s">
        <v>2607</v>
      </c>
      <c r="C1797" s="11" t="s">
        <v>2602</v>
      </c>
      <c r="D1797" s="8" t="s">
        <v>2578</v>
      </c>
      <c r="E1797" s="8" t="s">
        <v>2579</v>
      </c>
      <c r="F1797" s="8" t="s">
        <v>19</v>
      </c>
      <c r="G1797" s="14"/>
      <c r="H1797" s="15">
        <v>75</v>
      </c>
      <c r="I1797" s="14">
        <f>H1797*G1797</f>
        <v>0</v>
      </c>
    </row>
    <row r="1798" spans="1:9" s="2" customFormat="1" ht="14.25">
      <c r="A1798" s="40">
        <v>5</v>
      </c>
      <c r="B1798" s="40" t="s">
        <v>3156</v>
      </c>
      <c r="C1798" s="40" t="s">
        <v>2950</v>
      </c>
      <c r="D1798" s="40" t="s">
        <v>3129</v>
      </c>
      <c r="E1798" s="40" t="s">
        <v>3163</v>
      </c>
      <c r="F1798" s="40" t="s">
        <v>2962</v>
      </c>
      <c r="G1798" s="41"/>
      <c r="H1798" s="29">
        <v>89.95</v>
      </c>
      <c r="I1798" s="41">
        <f>A1798*G1798</f>
        <v>0</v>
      </c>
    </row>
    <row r="1799" spans="1:9" s="2" customFormat="1" ht="14.25" hidden="1">
      <c r="A1799" s="11"/>
      <c r="B1799" s="11" t="s">
        <v>2607</v>
      </c>
      <c r="C1799" s="11" t="s">
        <v>2602</v>
      </c>
      <c r="D1799" s="8" t="s">
        <v>1257</v>
      </c>
      <c r="E1799" s="8" t="s">
        <v>1258</v>
      </c>
      <c r="F1799" s="8" t="s">
        <v>87</v>
      </c>
      <c r="G1799" s="14"/>
      <c r="H1799" s="15">
        <v>155</v>
      </c>
      <c r="I1799" s="14">
        <f t="shared" ref="I1799:I1809" si="35">H1799*G1799</f>
        <v>0</v>
      </c>
    </row>
    <row r="1800" spans="1:9" s="2" customFormat="1" ht="14.25" hidden="1">
      <c r="A1800" s="11"/>
      <c r="B1800" s="11" t="s">
        <v>2607</v>
      </c>
      <c r="C1800" s="11" t="s">
        <v>2602</v>
      </c>
      <c r="D1800" s="8" t="s">
        <v>1257</v>
      </c>
      <c r="E1800" s="8" t="s">
        <v>1258</v>
      </c>
      <c r="F1800" s="8" t="s">
        <v>739</v>
      </c>
      <c r="G1800" s="14"/>
      <c r="H1800" s="15">
        <v>199</v>
      </c>
      <c r="I1800" s="14">
        <f t="shared" si="35"/>
        <v>0</v>
      </c>
    </row>
    <row r="1801" spans="1:9" s="2" customFormat="1" ht="15">
      <c r="A1801" s="32">
        <v>6</v>
      </c>
      <c r="B1801" s="28" t="s">
        <v>3016</v>
      </c>
      <c r="C1801" s="28" t="s">
        <v>2602</v>
      </c>
      <c r="D1801" s="28" t="s">
        <v>3107</v>
      </c>
      <c r="E1801" s="28" t="s">
        <v>3108</v>
      </c>
      <c r="F1801" s="28" t="s">
        <v>2962</v>
      </c>
      <c r="G1801" s="36"/>
      <c r="H1801" s="29">
        <v>59.95</v>
      </c>
      <c r="I1801" s="29">
        <f t="shared" si="35"/>
        <v>0</v>
      </c>
    </row>
    <row r="1802" spans="1:9" s="2" customFormat="1" ht="14.25" hidden="1">
      <c r="A1802" s="11"/>
      <c r="B1802" s="11" t="s">
        <v>2607</v>
      </c>
      <c r="C1802" s="11" t="s">
        <v>2602</v>
      </c>
      <c r="D1802" s="8" t="s">
        <v>1259</v>
      </c>
      <c r="E1802" s="8" t="s">
        <v>1260</v>
      </c>
      <c r="F1802" s="8" t="s">
        <v>19</v>
      </c>
      <c r="G1802" s="14"/>
      <c r="H1802" s="15">
        <v>75</v>
      </c>
      <c r="I1802" s="14">
        <f t="shared" si="35"/>
        <v>0</v>
      </c>
    </row>
    <row r="1803" spans="1:9" s="2" customFormat="1" ht="15">
      <c r="A1803" s="32">
        <v>6</v>
      </c>
      <c r="B1803" s="28" t="s">
        <v>3016</v>
      </c>
      <c r="C1803" s="28" t="s">
        <v>2602</v>
      </c>
      <c r="D1803" s="28" t="s">
        <v>3121</v>
      </c>
      <c r="E1803" s="28" t="s">
        <v>3122</v>
      </c>
      <c r="F1803" s="28" t="s">
        <v>2962</v>
      </c>
      <c r="G1803" s="36"/>
      <c r="H1803" s="29">
        <v>59.95</v>
      </c>
      <c r="I1803" s="29">
        <f t="shared" si="35"/>
        <v>0</v>
      </c>
    </row>
    <row r="1804" spans="1:9" s="2" customFormat="1" ht="14.25">
      <c r="A1804" s="28">
        <v>25</v>
      </c>
      <c r="B1804" s="28" t="s">
        <v>2653</v>
      </c>
      <c r="C1804" s="28" t="s">
        <v>2658</v>
      </c>
      <c r="D1804" s="28" t="s">
        <v>3054</v>
      </c>
      <c r="E1804" s="28" t="s">
        <v>2765</v>
      </c>
      <c r="F1804" s="28" t="s">
        <v>2766</v>
      </c>
      <c r="G1804" s="35"/>
      <c r="H1804" s="29">
        <v>69.95</v>
      </c>
      <c r="I1804" s="29">
        <f t="shared" si="35"/>
        <v>0</v>
      </c>
    </row>
    <row r="1805" spans="1:9" s="2" customFormat="1" ht="14.25" hidden="1">
      <c r="A1805" s="11"/>
      <c r="B1805" s="11" t="s">
        <v>2607</v>
      </c>
      <c r="C1805" s="11" t="s">
        <v>2602</v>
      </c>
      <c r="D1805" s="8" t="s">
        <v>2450</v>
      </c>
      <c r="E1805" s="8" t="s">
        <v>2451</v>
      </c>
      <c r="F1805" s="8" t="s">
        <v>19</v>
      </c>
      <c r="G1805" s="14"/>
      <c r="H1805" s="15">
        <v>75</v>
      </c>
      <c r="I1805" s="14">
        <f t="shared" si="35"/>
        <v>0</v>
      </c>
    </row>
    <row r="1806" spans="1:9" s="2" customFormat="1" ht="14.25" hidden="1">
      <c r="A1806" s="11"/>
      <c r="B1806" s="11" t="s">
        <v>2607</v>
      </c>
      <c r="C1806" s="11" t="s">
        <v>2602</v>
      </c>
      <c r="D1806" s="8" t="s">
        <v>2450</v>
      </c>
      <c r="E1806" s="8" t="s">
        <v>2451</v>
      </c>
      <c r="F1806" s="8" t="s">
        <v>739</v>
      </c>
      <c r="G1806" s="14"/>
      <c r="H1806" s="15">
        <v>199</v>
      </c>
      <c r="I1806" s="14">
        <f t="shared" si="35"/>
        <v>0</v>
      </c>
    </row>
    <row r="1807" spans="1:9" s="2" customFormat="1" ht="14.25">
      <c r="A1807" s="28">
        <v>25</v>
      </c>
      <c r="B1807" s="28" t="s">
        <v>2653</v>
      </c>
      <c r="C1807" s="28" t="s">
        <v>2658</v>
      </c>
      <c r="D1807" s="28" t="s">
        <v>3055</v>
      </c>
      <c r="E1807" s="28" t="s">
        <v>2767</v>
      </c>
      <c r="F1807" s="28" t="s">
        <v>2766</v>
      </c>
      <c r="G1807" s="35"/>
      <c r="H1807" s="29">
        <v>69.95</v>
      </c>
      <c r="I1807" s="29">
        <f t="shared" si="35"/>
        <v>0</v>
      </c>
    </row>
    <row r="1808" spans="1:9" s="2" customFormat="1" ht="15">
      <c r="A1808" s="32">
        <v>5</v>
      </c>
      <c r="B1808" s="28" t="s">
        <v>3016</v>
      </c>
      <c r="C1808" s="28" t="s">
        <v>2602</v>
      </c>
      <c r="D1808" s="28" t="s">
        <v>3167</v>
      </c>
      <c r="E1808" s="28" t="s">
        <v>3166</v>
      </c>
      <c r="F1808" s="28" t="s">
        <v>2962</v>
      </c>
      <c r="G1808" s="36"/>
      <c r="H1808" s="29">
        <v>59.95</v>
      </c>
      <c r="I1808" s="29">
        <f t="shared" si="35"/>
        <v>0</v>
      </c>
    </row>
    <row r="1809" spans="1:9" s="2" customFormat="1" ht="14.25">
      <c r="A1809" s="28">
        <v>10</v>
      </c>
      <c r="B1809" s="28" t="s">
        <v>2843</v>
      </c>
      <c r="C1809" s="28" t="s">
        <v>2839</v>
      </c>
      <c r="D1809" s="28" t="s">
        <v>3088</v>
      </c>
      <c r="E1809" s="28" t="s">
        <v>3087</v>
      </c>
      <c r="F1809" s="28" t="s">
        <v>2617</v>
      </c>
      <c r="G1809" s="35"/>
      <c r="H1809" s="29">
        <v>89.95</v>
      </c>
      <c r="I1809" s="29">
        <f t="shared" si="35"/>
        <v>0</v>
      </c>
    </row>
    <row r="1810" spans="1:9" s="2" customFormat="1" ht="14.25">
      <c r="A1810" s="40">
        <v>5</v>
      </c>
      <c r="B1810" s="40" t="s">
        <v>3156</v>
      </c>
      <c r="C1810" s="40" t="s">
        <v>2950</v>
      </c>
      <c r="D1810" s="40" t="s">
        <v>3130</v>
      </c>
      <c r="E1810" s="40" t="s">
        <v>3164</v>
      </c>
      <c r="F1810" s="40" t="s">
        <v>2962</v>
      </c>
      <c r="G1810" s="41"/>
      <c r="H1810" s="29">
        <v>89.95</v>
      </c>
      <c r="I1810" s="41">
        <f>A1810*G1810</f>
        <v>0</v>
      </c>
    </row>
    <row r="1811" spans="1:9" s="2" customFormat="1" ht="15">
      <c r="A1811" s="32">
        <v>5</v>
      </c>
      <c r="B1811" s="28" t="s">
        <v>3016</v>
      </c>
      <c r="C1811" s="28" t="s">
        <v>2602</v>
      </c>
      <c r="D1811" s="28" t="s">
        <v>3169</v>
      </c>
      <c r="E1811" s="28" t="s">
        <v>3168</v>
      </c>
      <c r="F1811" s="28" t="s">
        <v>2962</v>
      </c>
      <c r="G1811" s="36"/>
      <c r="H1811" s="29">
        <v>59.95</v>
      </c>
      <c r="I1811" s="29">
        <f t="shared" ref="I1811:I1816" si="36">H1811*G1811</f>
        <v>0</v>
      </c>
    </row>
    <row r="1812" spans="1:9" s="2" customFormat="1" ht="14.25">
      <c r="A1812" s="28">
        <v>25</v>
      </c>
      <c r="B1812" s="28" t="s">
        <v>2653</v>
      </c>
      <c r="C1812" s="28" t="s">
        <v>2658</v>
      </c>
      <c r="D1812" s="28" t="s">
        <v>3056</v>
      </c>
      <c r="E1812" s="28" t="s">
        <v>2768</v>
      </c>
      <c r="F1812" s="28" t="s">
        <v>2766</v>
      </c>
      <c r="G1812" s="35"/>
      <c r="H1812" s="29">
        <v>69.95</v>
      </c>
      <c r="I1812" s="29">
        <f t="shared" si="36"/>
        <v>0</v>
      </c>
    </row>
    <row r="1813" spans="1:9" s="2" customFormat="1" ht="14.25">
      <c r="A1813" s="28">
        <v>25</v>
      </c>
      <c r="B1813" s="28" t="s">
        <v>2653</v>
      </c>
      <c r="C1813" s="28" t="s">
        <v>2658</v>
      </c>
      <c r="D1813" s="28" t="s">
        <v>3057</v>
      </c>
      <c r="E1813" s="28" t="s">
        <v>2769</v>
      </c>
      <c r="F1813" s="28" t="s">
        <v>2766</v>
      </c>
      <c r="G1813" s="35"/>
      <c r="H1813" s="29">
        <v>69.95</v>
      </c>
      <c r="I1813" s="29">
        <f t="shared" si="36"/>
        <v>0</v>
      </c>
    </row>
    <row r="1814" spans="1:9" s="2" customFormat="1" ht="14.25">
      <c r="A1814" s="28">
        <v>25</v>
      </c>
      <c r="B1814" s="28" t="s">
        <v>2653</v>
      </c>
      <c r="C1814" s="28" t="s">
        <v>2658</v>
      </c>
      <c r="D1814" s="28" t="s">
        <v>3058</v>
      </c>
      <c r="E1814" s="28" t="s">
        <v>2770</v>
      </c>
      <c r="F1814" s="28" t="s">
        <v>2766</v>
      </c>
      <c r="G1814" s="35"/>
      <c r="H1814" s="29">
        <v>69.95</v>
      </c>
      <c r="I1814" s="29">
        <f t="shared" si="36"/>
        <v>0</v>
      </c>
    </row>
    <row r="1815" spans="1:9" s="2" customFormat="1" ht="14.25">
      <c r="A1815" s="28">
        <v>25</v>
      </c>
      <c r="B1815" s="28" t="s">
        <v>2653</v>
      </c>
      <c r="C1815" s="28" t="s">
        <v>2658</v>
      </c>
      <c r="D1815" s="28" t="s">
        <v>3059</v>
      </c>
      <c r="E1815" s="28" t="s">
        <v>2771</v>
      </c>
      <c r="F1815" s="28" t="s">
        <v>2766</v>
      </c>
      <c r="G1815" s="35"/>
      <c r="H1815" s="29">
        <v>69.95</v>
      </c>
      <c r="I1815" s="29">
        <f t="shared" si="36"/>
        <v>0</v>
      </c>
    </row>
    <row r="1816" spans="1:9" s="2" customFormat="1" ht="15">
      <c r="A1816" s="32">
        <v>5</v>
      </c>
      <c r="B1816" s="28" t="s">
        <v>3016</v>
      </c>
      <c r="C1816" s="28" t="s">
        <v>2602</v>
      </c>
      <c r="D1816" s="28" t="s">
        <v>3173</v>
      </c>
      <c r="E1816" s="28" t="s">
        <v>3172</v>
      </c>
      <c r="F1816" s="28" t="s">
        <v>2962</v>
      </c>
      <c r="G1816" s="36"/>
      <c r="H1816" s="29">
        <v>59.95</v>
      </c>
      <c r="I1816" s="29">
        <f t="shared" si="36"/>
        <v>0</v>
      </c>
    </row>
    <row r="1817" spans="1:9" s="2" customFormat="1" ht="14.25">
      <c r="A1817" s="40">
        <v>5</v>
      </c>
      <c r="B1817" s="40" t="s">
        <v>3156</v>
      </c>
      <c r="C1817" s="40" t="s">
        <v>2950</v>
      </c>
      <c r="D1817" s="40" t="s">
        <v>3138</v>
      </c>
      <c r="E1817" s="40" t="s">
        <v>3165</v>
      </c>
      <c r="F1817" s="40" t="s">
        <v>2962</v>
      </c>
      <c r="G1817" s="41"/>
      <c r="H1817" s="29">
        <v>89.95</v>
      </c>
      <c r="I1817" s="41">
        <f>A1817*G1817</f>
        <v>0</v>
      </c>
    </row>
    <row r="1818" spans="1:9" s="2" customFormat="1" ht="14.25" hidden="1">
      <c r="A1818" s="11"/>
      <c r="B1818" s="11" t="s">
        <v>2607</v>
      </c>
      <c r="C1818" s="11" t="s">
        <v>2602</v>
      </c>
      <c r="D1818" s="8" t="s">
        <v>2454</v>
      </c>
      <c r="E1818" s="8" t="s">
        <v>2455</v>
      </c>
      <c r="F1818" s="8" t="s">
        <v>19</v>
      </c>
      <c r="G1818" s="14"/>
      <c r="H1818" s="15">
        <v>75</v>
      </c>
      <c r="I1818" s="14">
        <f t="shared" ref="I1818:I1851" si="37">H1818*G1818</f>
        <v>0</v>
      </c>
    </row>
    <row r="1819" spans="1:9" s="2" customFormat="1" ht="14.25">
      <c r="A1819" s="28">
        <v>10</v>
      </c>
      <c r="B1819" s="28" t="s">
        <v>2607</v>
      </c>
      <c r="C1819" s="28" t="s">
        <v>2602</v>
      </c>
      <c r="D1819" s="28" t="s">
        <v>2647</v>
      </c>
      <c r="E1819" s="28" t="s">
        <v>2648</v>
      </c>
      <c r="F1819" s="28" t="s">
        <v>19</v>
      </c>
      <c r="G1819" s="35"/>
      <c r="H1819" s="29">
        <v>75</v>
      </c>
      <c r="I1819" s="29">
        <f t="shared" si="37"/>
        <v>0</v>
      </c>
    </row>
    <row r="1820" spans="1:9" s="2" customFormat="1" ht="14.25" hidden="1">
      <c r="A1820" s="11"/>
      <c r="B1820" s="11" t="s">
        <v>2607</v>
      </c>
      <c r="C1820" s="11" t="s">
        <v>2602</v>
      </c>
      <c r="D1820" s="8" t="s">
        <v>2458</v>
      </c>
      <c r="E1820" s="8" t="s">
        <v>2459</v>
      </c>
      <c r="F1820" s="8" t="s">
        <v>87</v>
      </c>
      <c r="G1820" s="14"/>
      <c r="H1820" s="15">
        <v>155</v>
      </c>
      <c r="I1820" s="14">
        <f t="shared" si="37"/>
        <v>0</v>
      </c>
    </row>
    <row r="1821" spans="1:9" s="2" customFormat="1" ht="14.25">
      <c r="A1821" s="28">
        <v>10</v>
      </c>
      <c r="B1821" s="28" t="s">
        <v>2607</v>
      </c>
      <c r="C1821" s="28" t="s">
        <v>2602</v>
      </c>
      <c r="D1821" s="28" t="s">
        <v>2446</v>
      </c>
      <c r="E1821" s="28" t="s">
        <v>2447</v>
      </c>
      <c r="F1821" s="28" t="s">
        <v>19</v>
      </c>
      <c r="G1821" s="35"/>
      <c r="H1821" s="29">
        <v>75</v>
      </c>
      <c r="I1821" s="29">
        <f t="shared" si="37"/>
        <v>0</v>
      </c>
    </row>
    <row r="1822" spans="1:9" s="2" customFormat="1" ht="14.25">
      <c r="A1822" s="28">
        <v>25</v>
      </c>
      <c r="B1822" s="28" t="s">
        <v>2607</v>
      </c>
      <c r="C1822" s="28" t="s">
        <v>2602</v>
      </c>
      <c r="D1822" s="28" t="s">
        <v>1255</v>
      </c>
      <c r="E1822" s="28" t="s">
        <v>1256</v>
      </c>
      <c r="F1822" s="28" t="s">
        <v>19</v>
      </c>
      <c r="G1822" s="35"/>
      <c r="H1822" s="29">
        <v>75</v>
      </c>
      <c r="I1822" s="29">
        <f t="shared" si="37"/>
        <v>0</v>
      </c>
    </row>
    <row r="1823" spans="1:9" s="2" customFormat="1" ht="14.25">
      <c r="A1823" s="28">
        <v>5</v>
      </c>
      <c r="B1823" s="28" t="s">
        <v>2607</v>
      </c>
      <c r="C1823" s="28" t="s">
        <v>2602</v>
      </c>
      <c r="D1823" s="28" t="s">
        <v>1257</v>
      </c>
      <c r="E1823" s="28" t="s">
        <v>1258</v>
      </c>
      <c r="F1823" s="28" t="s">
        <v>19</v>
      </c>
      <c r="G1823" s="35"/>
      <c r="H1823" s="29">
        <v>75</v>
      </c>
      <c r="I1823" s="29">
        <f t="shared" si="37"/>
        <v>0</v>
      </c>
    </row>
    <row r="1824" spans="1:9" s="2" customFormat="1" ht="14.25" hidden="1">
      <c r="A1824" s="11"/>
      <c r="B1824" s="11" t="s">
        <v>2607</v>
      </c>
      <c r="C1824" s="11" t="s">
        <v>2602</v>
      </c>
      <c r="D1824" s="8" t="s">
        <v>1281</v>
      </c>
      <c r="E1824" s="8" t="s">
        <v>1282</v>
      </c>
      <c r="F1824" s="8" t="s">
        <v>19</v>
      </c>
      <c r="G1824" s="14"/>
      <c r="H1824" s="15">
        <v>75</v>
      </c>
      <c r="I1824" s="14">
        <f t="shared" si="37"/>
        <v>0</v>
      </c>
    </row>
    <row r="1825" spans="1:9" s="2" customFormat="1" ht="27.75">
      <c r="A1825" s="28">
        <v>20</v>
      </c>
      <c r="B1825" s="28" t="s">
        <v>2653</v>
      </c>
      <c r="C1825" s="28" t="s">
        <v>2658</v>
      </c>
      <c r="D1825" s="28" t="s">
        <v>2755</v>
      </c>
      <c r="E1825" s="39" t="s">
        <v>2756</v>
      </c>
      <c r="F1825" s="28" t="s">
        <v>2757</v>
      </c>
      <c r="G1825" s="35"/>
      <c r="H1825" s="29">
        <v>125</v>
      </c>
      <c r="I1825" s="29">
        <f t="shared" si="37"/>
        <v>0</v>
      </c>
    </row>
    <row r="1826" spans="1:9" s="2" customFormat="1" ht="14.25">
      <c r="A1826" s="28">
        <v>10</v>
      </c>
      <c r="B1826" s="28" t="s">
        <v>2607</v>
      </c>
      <c r="C1826" s="28" t="s">
        <v>2602</v>
      </c>
      <c r="D1826" s="28" t="s">
        <v>2448</v>
      </c>
      <c r="E1826" s="28" t="s">
        <v>2449</v>
      </c>
      <c r="F1826" s="28" t="s">
        <v>87</v>
      </c>
      <c r="G1826" s="35"/>
      <c r="H1826" s="29">
        <v>155</v>
      </c>
      <c r="I1826" s="29">
        <f t="shared" si="37"/>
        <v>0</v>
      </c>
    </row>
    <row r="1827" spans="1:9" s="2" customFormat="1" ht="14.25" hidden="1">
      <c r="A1827" s="11"/>
      <c r="B1827" s="11" t="s">
        <v>2607</v>
      </c>
      <c r="C1827" s="11" t="s">
        <v>2602</v>
      </c>
      <c r="D1827" s="8" t="s">
        <v>265</v>
      </c>
      <c r="E1827" s="8" t="s">
        <v>266</v>
      </c>
      <c r="F1827" s="8" t="s">
        <v>19</v>
      </c>
      <c r="G1827" s="14"/>
      <c r="H1827" s="15">
        <v>75</v>
      </c>
      <c r="I1827" s="14">
        <f t="shared" si="37"/>
        <v>0</v>
      </c>
    </row>
    <row r="1828" spans="1:9" s="2" customFormat="1" ht="14.25">
      <c r="A1828" s="28">
        <v>5</v>
      </c>
      <c r="B1828" s="28" t="s">
        <v>3016</v>
      </c>
      <c r="C1828" s="28" t="s">
        <v>2602</v>
      </c>
      <c r="D1828" s="28" t="s">
        <v>3021</v>
      </c>
      <c r="E1828" s="28" t="s">
        <v>3028</v>
      </c>
      <c r="F1828" s="28" t="s">
        <v>2962</v>
      </c>
      <c r="G1828" s="35"/>
      <c r="H1828" s="29">
        <v>59.95</v>
      </c>
      <c r="I1828" s="29">
        <f t="shared" si="37"/>
        <v>0</v>
      </c>
    </row>
    <row r="1829" spans="1:9" s="2" customFormat="1" ht="14.25" hidden="1">
      <c r="A1829" s="11"/>
      <c r="B1829" s="11" t="s">
        <v>2607</v>
      </c>
      <c r="C1829" s="11" t="s">
        <v>2602</v>
      </c>
      <c r="D1829" s="8" t="s">
        <v>265</v>
      </c>
      <c r="E1829" s="8" t="s">
        <v>266</v>
      </c>
      <c r="F1829" s="8" t="s">
        <v>87</v>
      </c>
      <c r="G1829" s="14"/>
      <c r="H1829" s="15">
        <v>155</v>
      </c>
      <c r="I1829" s="14">
        <f t="shared" si="37"/>
        <v>0</v>
      </c>
    </row>
    <row r="1830" spans="1:9" s="2" customFormat="1" ht="14.25" hidden="1">
      <c r="A1830" s="11"/>
      <c r="B1830" s="11" t="s">
        <v>2607</v>
      </c>
      <c r="C1830" s="11" t="s">
        <v>2602</v>
      </c>
      <c r="D1830" s="8" t="s">
        <v>265</v>
      </c>
      <c r="E1830" s="8" t="s">
        <v>266</v>
      </c>
      <c r="F1830" s="8" t="s">
        <v>739</v>
      </c>
      <c r="G1830" s="14"/>
      <c r="H1830" s="15">
        <v>199</v>
      </c>
      <c r="I1830" s="14">
        <f t="shared" si="37"/>
        <v>0</v>
      </c>
    </row>
    <row r="1831" spans="1:9" s="2" customFormat="1" ht="14.25">
      <c r="A1831" s="28">
        <v>10</v>
      </c>
      <c r="B1831" s="28" t="s">
        <v>2607</v>
      </c>
      <c r="C1831" s="28" t="s">
        <v>2602</v>
      </c>
      <c r="D1831" s="28" t="s">
        <v>3052</v>
      </c>
      <c r="E1831" s="28" t="s">
        <v>1273</v>
      </c>
      <c r="F1831" s="28" t="s">
        <v>19</v>
      </c>
      <c r="G1831" s="35"/>
      <c r="H1831" s="29">
        <v>75</v>
      </c>
      <c r="I1831" s="29">
        <f t="shared" si="37"/>
        <v>0</v>
      </c>
    </row>
    <row r="1832" spans="1:9" s="2" customFormat="1" ht="14.25">
      <c r="A1832" s="28">
        <v>5</v>
      </c>
      <c r="B1832" s="28" t="s">
        <v>2607</v>
      </c>
      <c r="C1832" s="28" t="s">
        <v>2602</v>
      </c>
      <c r="D1832" s="28" t="s">
        <v>3052</v>
      </c>
      <c r="E1832" s="28" t="s">
        <v>1273</v>
      </c>
      <c r="F1832" s="28" t="s">
        <v>87</v>
      </c>
      <c r="G1832" s="35"/>
      <c r="H1832" s="29">
        <v>155</v>
      </c>
      <c r="I1832" s="29">
        <f t="shared" si="37"/>
        <v>0</v>
      </c>
    </row>
    <row r="1833" spans="1:9" s="2" customFormat="1" ht="14.25">
      <c r="A1833" s="28">
        <v>5</v>
      </c>
      <c r="B1833" s="28" t="s">
        <v>2607</v>
      </c>
      <c r="C1833" s="28" t="s">
        <v>2602</v>
      </c>
      <c r="D1833" s="28" t="s">
        <v>3052</v>
      </c>
      <c r="E1833" s="28" t="s">
        <v>1273</v>
      </c>
      <c r="F1833" s="28" t="s">
        <v>739</v>
      </c>
      <c r="G1833" s="35"/>
      <c r="H1833" s="29">
        <v>199</v>
      </c>
      <c r="I1833" s="29">
        <f t="shared" si="37"/>
        <v>0</v>
      </c>
    </row>
    <row r="1834" spans="1:9" s="2" customFormat="1" ht="14.25" hidden="1">
      <c r="A1834" s="11"/>
      <c r="B1834" s="11" t="s">
        <v>2607</v>
      </c>
      <c r="C1834" s="11" t="s">
        <v>2602</v>
      </c>
      <c r="D1834" s="8" t="s">
        <v>1274</v>
      </c>
      <c r="E1834" s="8" t="s">
        <v>1275</v>
      </c>
      <c r="F1834" s="8" t="s">
        <v>19</v>
      </c>
      <c r="G1834" s="14"/>
      <c r="H1834" s="15">
        <v>75</v>
      </c>
      <c r="I1834" s="14">
        <f t="shared" si="37"/>
        <v>0</v>
      </c>
    </row>
    <row r="1835" spans="1:9" s="2" customFormat="1" ht="14.25">
      <c r="A1835" s="28">
        <v>5</v>
      </c>
      <c r="B1835" s="28" t="s">
        <v>3016</v>
      </c>
      <c r="C1835" s="28" t="s">
        <v>2602</v>
      </c>
      <c r="D1835" s="28" t="s">
        <v>3022</v>
      </c>
      <c r="E1835" s="28" t="s">
        <v>3029</v>
      </c>
      <c r="F1835" s="28" t="s">
        <v>2962</v>
      </c>
      <c r="G1835" s="35"/>
      <c r="H1835" s="29">
        <v>59.95</v>
      </c>
      <c r="I1835" s="29">
        <f t="shared" si="37"/>
        <v>0</v>
      </c>
    </row>
    <row r="1836" spans="1:9" s="2" customFormat="1" ht="14.25" hidden="1">
      <c r="A1836" s="11"/>
      <c r="B1836" s="11" t="s">
        <v>2607</v>
      </c>
      <c r="C1836" s="11" t="s">
        <v>2602</v>
      </c>
      <c r="D1836" s="8" t="s">
        <v>1274</v>
      </c>
      <c r="E1836" s="8" t="s">
        <v>1275</v>
      </c>
      <c r="F1836" s="8" t="s">
        <v>87</v>
      </c>
      <c r="G1836" s="14"/>
      <c r="H1836" s="15">
        <v>155</v>
      </c>
      <c r="I1836" s="14">
        <f t="shared" si="37"/>
        <v>0</v>
      </c>
    </row>
    <row r="1837" spans="1:9" s="2" customFormat="1" ht="14.25">
      <c r="A1837" s="28">
        <v>30</v>
      </c>
      <c r="B1837" s="28" t="s">
        <v>2607</v>
      </c>
      <c r="C1837" s="28" t="s">
        <v>2602</v>
      </c>
      <c r="D1837" s="28" t="s">
        <v>3060</v>
      </c>
      <c r="E1837" s="28" t="s">
        <v>2459</v>
      </c>
      <c r="F1837" s="28" t="s">
        <v>19</v>
      </c>
      <c r="G1837" s="35"/>
      <c r="H1837" s="29">
        <v>75</v>
      </c>
      <c r="I1837" s="29">
        <f t="shared" si="37"/>
        <v>0</v>
      </c>
    </row>
    <row r="1838" spans="1:9" s="2" customFormat="1" ht="14.25">
      <c r="A1838" s="28">
        <v>10</v>
      </c>
      <c r="B1838" s="28" t="s">
        <v>2653</v>
      </c>
      <c r="C1838" s="28" t="s">
        <v>2658</v>
      </c>
      <c r="D1838" s="28" t="s">
        <v>3061</v>
      </c>
      <c r="E1838" s="28" t="s">
        <v>2772</v>
      </c>
      <c r="F1838" s="28" t="s">
        <v>2762</v>
      </c>
      <c r="G1838" s="35"/>
      <c r="H1838" s="29">
        <v>95</v>
      </c>
      <c r="I1838" s="29">
        <f t="shared" si="37"/>
        <v>0</v>
      </c>
    </row>
    <row r="1839" spans="1:9" s="2" customFormat="1" ht="14.25" hidden="1">
      <c r="A1839" s="11"/>
      <c r="B1839" s="11" t="s">
        <v>2607</v>
      </c>
      <c r="C1839" s="11" t="s">
        <v>2602</v>
      </c>
      <c r="D1839" s="8" t="s">
        <v>1278</v>
      </c>
      <c r="E1839" s="8" t="s">
        <v>1279</v>
      </c>
      <c r="F1839" s="8" t="s">
        <v>19</v>
      </c>
      <c r="G1839" s="14"/>
      <c r="H1839" s="15">
        <v>75</v>
      </c>
      <c r="I1839" s="14">
        <f t="shared" si="37"/>
        <v>0</v>
      </c>
    </row>
    <row r="1840" spans="1:9" s="2" customFormat="1" ht="14.25">
      <c r="A1840" s="28">
        <v>25</v>
      </c>
      <c r="B1840" s="28" t="s">
        <v>2607</v>
      </c>
      <c r="C1840" s="28" t="s">
        <v>2602</v>
      </c>
      <c r="D1840" s="28" t="s">
        <v>3062</v>
      </c>
      <c r="E1840" s="28" t="s">
        <v>2460</v>
      </c>
      <c r="F1840" s="28" t="s">
        <v>19</v>
      </c>
      <c r="G1840" s="35"/>
      <c r="H1840" s="29">
        <v>75</v>
      </c>
      <c r="I1840" s="29">
        <f t="shared" si="37"/>
        <v>0</v>
      </c>
    </row>
    <row r="1841" spans="1:9" s="2" customFormat="1" ht="14.25">
      <c r="A1841" s="28">
        <v>5</v>
      </c>
      <c r="B1841" s="28" t="s">
        <v>2607</v>
      </c>
      <c r="C1841" s="28" t="s">
        <v>2602</v>
      </c>
      <c r="D1841" s="28" t="s">
        <v>3062</v>
      </c>
      <c r="E1841" s="28" t="s">
        <v>2460</v>
      </c>
      <c r="F1841" s="28" t="s">
        <v>87</v>
      </c>
      <c r="G1841" s="35"/>
      <c r="H1841" s="29">
        <v>155</v>
      </c>
      <c r="I1841" s="29">
        <f t="shared" si="37"/>
        <v>0</v>
      </c>
    </row>
    <row r="1842" spans="1:9" s="2" customFormat="1" ht="14.25">
      <c r="A1842" s="28">
        <v>5</v>
      </c>
      <c r="B1842" s="28" t="s">
        <v>3016</v>
      </c>
      <c r="C1842" s="28" t="s">
        <v>2602</v>
      </c>
      <c r="D1842" s="28" t="s">
        <v>3023</v>
      </c>
      <c r="E1842" s="28" t="s">
        <v>3098</v>
      </c>
      <c r="F1842" s="28" t="s">
        <v>2962</v>
      </c>
      <c r="G1842" s="35"/>
      <c r="H1842" s="29">
        <v>59.95</v>
      </c>
      <c r="I1842" s="29">
        <f t="shared" si="37"/>
        <v>0</v>
      </c>
    </row>
    <row r="1843" spans="1:9" s="2" customFormat="1" ht="14.25">
      <c r="A1843" s="28">
        <v>15</v>
      </c>
      <c r="B1843" s="28" t="s">
        <v>2607</v>
      </c>
      <c r="C1843" s="28" t="s">
        <v>2602</v>
      </c>
      <c r="D1843" s="28" t="s">
        <v>1261</v>
      </c>
      <c r="E1843" s="28" t="s">
        <v>1262</v>
      </c>
      <c r="F1843" s="28" t="s">
        <v>19</v>
      </c>
      <c r="G1843" s="35"/>
      <c r="H1843" s="29">
        <v>75</v>
      </c>
      <c r="I1843" s="29">
        <f t="shared" si="37"/>
        <v>0</v>
      </c>
    </row>
    <row r="1844" spans="1:9" s="2" customFormat="1" ht="14.25">
      <c r="A1844" s="28">
        <v>1</v>
      </c>
      <c r="B1844" s="28" t="s">
        <v>2949</v>
      </c>
      <c r="C1844" s="28" t="s">
        <v>2950</v>
      </c>
      <c r="D1844" s="28" t="s">
        <v>2992</v>
      </c>
      <c r="E1844" s="28" t="s">
        <v>2993</v>
      </c>
      <c r="F1844" s="28" t="s">
        <v>2962</v>
      </c>
      <c r="G1844" s="35"/>
      <c r="H1844" s="29">
        <v>89.95</v>
      </c>
      <c r="I1844" s="29">
        <f t="shared" si="37"/>
        <v>0</v>
      </c>
    </row>
    <row r="1845" spans="1:9" s="2" customFormat="1" ht="14.25">
      <c r="A1845" s="28">
        <v>5</v>
      </c>
      <c r="B1845" s="28" t="s">
        <v>2949</v>
      </c>
      <c r="C1845" s="28" t="s">
        <v>2950</v>
      </c>
      <c r="D1845" s="28" t="s">
        <v>2986</v>
      </c>
      <c r="E1845" s="28" t="s">
        <v>2987</v>
      </c>
      <c r="F1845" s="28" t="s">
        <v>2962</v>
      </c>
      <c r="G1845" s="35"/>
      <c r="H1845" s="29">
        <v>89.95</v>
      </c>
      <c r="I1845" s="29">
        <f t="shared" si="37"/>
        <v>0</v>
      </c>
    </row>
    <row r="1846" spans="1:9" s="2" customFormat="1" ht="14.25">
      <c r="A1846" s="28">
        <v>10</v>
      </c>
      <c r="B1846" s="28" t="s">
        <v>2607</v>
      </c>
      <c r="C1846" s="28" t="s">
        <v>2602</v>
      </c>
      <c r="D1846" s="28" t="s">
        <v>2450</v>
      </c>
      <c r="E1846" s="28" t="s">
        <v>2451</v>
      </c>
      <c r="F1846" s="28" t="s">
        <v>19</v>
      </c>
      <c r="G1846" s="35"/>
      <c r="H1846" s="29">
        <v>75</v>
      </c>
      <c r="I1846" s="29">
        <f t="shared" si="37"/>
        <v>0</v>
      </c>
    </row>
    <row r="1847" spans="1:9" s="2" customFormat="1" ht="14.25" hidden="1">
      <c r="A1847" s="28">
        <v>10</v>
      </c>
      <c r="B1847" s="28" t="s">
        <v>2607</v>
      </c>
      <c r="C1847" s="28" t="s">
        <v>2603</v>
      </c>
      <c r="D1847" s="28" t="s">
        <v>1358</v>
      </c>
      <c r="E1847" s="28" t="s">
        <v>1359</v>
      </c>
      <c r="F1847" s="28" t="s">
        <v>19</v>
      </c>
      <c r="G1847" s="35"/>
      <c r="H1847" s="29">
        <v>75</v>
      </c>
      <c r="I1847" s="29">
        <f t="shared" si="37"/>
        <v>0</v>
      </c>
    </row>
    <row r="1848" spans="1:9" s="2" customFormat="1" ht="14.25">
      <c r="A1848" s="28">
        <v>5</v>
      </c>
      <c r="B1848" s="28" t="s">
        <v>2949</v>
      </c>
      <c r="C1848" s="28" t="s">
        <v>2950</v>
      </c>
      <c r="D1848" s="28" t="s">
        <v>2983</v>
      </c>
      <c r="E1848" s="28" t="s">
        <v>2984</v>
      </c>
      <c r="F1848" s="28" t="s">
        <v>2962</v>
      </c>
      <c r="G1848" s="35"/>
      <c r="H1848" s="29">
        <v>89.95</v>
      </c>
      <c r="I1848" s="29">
        <f t="shared" si="37"/>
        <v>0</v>
      </c>
    </row>
    <row r="1849" spans="1:9" s="2" customFormat="1" ht="14.25">
      <c r="A1849" s="28">
        <v>5</v>
      </c>
      <c r="B1849" s="28" t="s">
        <v>2949</v>
      </c>
      <c r="C1849" s="28" t="s">
        <v>2950</v>
      </c>
      <c r="D1849" s="28" t="s">
        <v>2981</v>
      </c>
      <c r="E1849" s="28" t="s">
        <v>2982</v>
      </c>
      <c r="F1849" s="28" t="s">
        <v>2962</v>
      </c>
      <c r="G1849" s="35"/>
      <c r="H1849" s="29">
        <v>89.95</v>
      </c>
      <c r="I1849" s="29">
        <f t="shared" si="37"/>
        <v>0</v>
      </c>
    </row>
    <row r="1850" spans="1:9" s="2" customFormat="1" ht="14.25" hidden="1">
      <c r="A1850" s="28">
        <v>10</v>
      </c>
      <c r="B1850" s="28" t="s">
        <v>2607</v>
      </c>
      <c r="C1850" s="28" t="s">
        <v>2603</v>
      </c>
      <c r="D1850" s="28" t="s">
        <v>1360</v>
      </c>
      <c r="E1850" s="28" t="s">
        <v>1361</v>
      </c>
      <c r="F1850" s="28" t="s">
        <v>19</v>
      </c>
      <c r="G1850" s="35"/>
      <c r="H1850" s="29">
        <v>75</v>
      </c>
      <c r="I1850" s="29">
        <f t="shared" si="37"/>
        <v>0</v>
      </c>
    </row>
    <row r="1851" spans="1:9" s="2" customFormat="1" ht="14.25">
      <c r="A1851" s="28">
        <v>5</v>
      </c>
      <c r="B1851" s="28" t="s">
        <v>2607</v>
      </c>
      <c r="C1851" s="28" t="s">
        <v>2602</v>
      </c>
      <c r="D1851" s="28" t="s">
        <v>2456</v>
      </c>
      <c r="E1851" s="28" t="s">
        <v>2457</v>
      </c>
      <c r="F1851" s="28" t="s">
        <v>87</v>
      </c>
      <c r="G1851" s="35"/>
      <c r="H1851" s="29">
        <v>155</v>
      </c>
      <c r="I1851" s="29">
        <f t="shared" si="37"/>
        <v>0</v>
      </c>
    </row>
    <row r="1852" spans="1:9" s="2" customFormat="1" ht="14.25">
      <c r="A1852" s="40">
        <v>10</v>
      </c>
      <c r="B1852" s="40" t="s">
        <v>3156</v>
      </c>
      <c r="C1852" s="40" t="s">
        <v>2950</v>
      </c>
      <c r="D1852" s="40" t="s">
        <v>3124</v>
      </c>
      <c r="E1852" s="40" t="s">
        <v>3125</v>
      </c>
      <c r="F1852" s="40" t="s">
        <v>2962</v>
      </c>
      <c r="G1852" s="41"/>
      <c r="H1852" s="29">
        <v>75</v>
      </c>
      <c r="I1852" s="41">
        <f>A1852*G1852</f>
        <v>0</v>
      </c>
    </row>
    <row r="1853" spans="1:9" s="2" customFormat="1" ht="14.25">
      <c r="A1853" s="28">
        <v>35</v>
      </c>
      <c r="B1853" s="28" t="s">
        <v>2607</v>
      </c>
      <c r="C1853" s="28" t="s">
        <v>2602</v>
      </c>
      <c r="D1853" s="28" t="s">
        <v>1263</v>
      </c>
      <c r="E1853" s="28" t="s">
        <v>1264</v>
      </c>
      <c r="F1853" s="28" t="s">
        <v>19</v>
      </c>
      <c r="G1853" s="35"/>
      <c r="H1853" s="29">
        <v>75</v>
      </c>
      <c r="I1853" s="29">
        <f t="shared" ref="I1853:I1863" si="38">H1853*G1853</f>
        <v>0</v>
      </c>
    </row>
    <row r="1854" spans="1:9" ht="14.25">
      <c r="A1854" s="28">
        <v>5</v>
      </c>
      <c r="B1854" s="28" t="s">
        <v>2607</v>
      </c>
      <c r="C1854" s="28" t="s">
        <v>2602</v>
      </c>
      <c r="D1854" s="28" t="s">
        <v>1263</v>
      </c>
      <c r="E1854" s="28" t="s">
        <v>1264</v>
      </c>
      <c r="F1854" s="28" t="s">
        <v>87</v>
      </c>
      <c r="G1854" s="35"/>
      <c r="H1854" s="29">
        <v>155</v>
      </c>
      <c r="I1854" s="29">
        <f t="shared" si="38"/>
        <v>0</v>
      </c>
    </row>
    <row r="1855" spans="1:9" ht="14.25">
      <c r="A1855" s="28">
        <v>5</v>
      </c>
      <c r="B1855" s="28" t="s">
        <v>2607</v>
      </c>
      <c r="C1855" s="28" t="s">
        <v>2602</v>
      </c>
      <c r="D1855" s="28" t="s">
        <v>1263</v>
      </c>
      <c r="E1855" s="28" t="s">
        <v>1264</v>
      </c>
      <c r="F1855" s="28" t="s">
        <v>739</v>
      </c>
      <c r="G1855" s="35"/>
      <c r="H1855" s="29">
        <v>199</v>
      </c>
      <c r="I1855" s="29">
        <f t="shared" si="38"/>
        <v>0</v>
      </c>
    </row>
    <row r="1856" spans="1:9" ht="14.25" hidden="1">
      <c r="A1856" s="28">
        <v>10</v>
      </c>
      <c r="B1856" s="28" t="s">
        <v>2607</v>
      </c>
      <c r="C1856" s="28" t="s">
        <v>2603</v>
      </c>
      <c r="D1856" s="28" t="s">
        <v>1362</v>
      </c>
      <c r="E1856" s="28" t="s">
        <v>1363</v>
      </c>
      <c r="F1856" s="28" t="s">
        <v>19</v>
      </c>
      <c r="G1856" s="35"/>
      <c r="H1856" s="29">
        <v>75</v>
      </c>
      <c r="I1856" s="29">
        <f t="shared" si="38"/>
        <v>0</v>
      </c>
    </row>
    <row r="1857" spans="1:9" ht="14.25" hidden="1">
      <c r="A1857" s="28">
        <v>10</v>
      </c>
      <c r="B1857" s="28" t="s">
        <v>2607</v>
      </c>
      <c r="C1857" s="28" t="s">
        <v>2603</v>
      </c>
      <c r="D1857" s="28" t="s">
        <v>1364</v>
      </c>
      <c r="E1857" s="28" t="s">
        <v>1365</v>
      </c>
      <c r="F1857" s="28" t="s">
        <v>87</v>
      </c>
      <c r="G1857" s="35"/>
      <c r="H1857" s="29">
        <v>155</v>
      </c>
      <c r="I1857" s="29">
        <f t="shared" si="38"/>
        <v>0</v>
      </c>
    </row>
    <row r="1858" spans="1:9" ht="14.25">
      <c r="A1858" s="28">
        <v>5</v>
      </c>
      <c r="B1858" s="28" t="s">
        <v>2653</v>
      </c>
      <c r="C1858" s="28" t="s">
        <v>2658</v>
      </c>
      <c r="D1858" s="28" t="s">
        <v>3063</v>
      </c>
      <c r="E1858" s="28" t="s">
        <v>1264</v>
      </c>
      <c r="F1858" s="28" t="s">
        <v>3117</v>
      </c>
      <c r="G1858" s="35"/>
      <c r="H1858" s="29">
        <v>155</v>
      </c>
      <c r="I1858" s="29">
        <f t="shared" si="38"/>
        <v>0</v>
      </c>
    </row>
    <row r="1859" spans="1:9" ht="14.25">
      <c r="A1859" s="28">
        <v>30</v>
      </c>
      <c r="B1859" s="28" t="s">
        <v>2607</v>
      </c>
      <c r="C1859" s="28" t="s">
        <v>2602</v>
      </c>
      <c r="D1859" s="28" t="s">
        <v>2452</v>
      </c>
      <c r="E1859" s="28" t="s">
        <v>2453</v>
      </c>
      <c r="F1859" s="28" t="s">
        <v>19</v>
      </c>
      <c r="G1859" s="35"/>
      <c r="H1859" s="29">
        <v>75</v>
      </c>
      <c r="I1859" s="29">
        <f t="shared" si="38"/>
        <v>0</v>
      </c>
    </row>
    <row r="1860" spans="1:9" ht="14.25">
      <c r="A1860" s="28">
        <v>5</v>
      </c>
      <c r="B1860" s="28" t="s">
        <v>2607</v>
      </c>
      <c r="C1860" s="28" t="s">
        <v>2602</v>
      </c>
      <c r="D1860" s="28" t="s">
        <v>2452</v>
      </c>
      <c r="E1860" s="28" t="s">
        <v>2453</v>
      </c>
      <c r="F1860" s="28" t="s">
        <v>739</v>
      </c>
      <c r="G1860" s="35"/>
      <c r="H1860" s="29">
        <v>199</v>
      </c>
      <c r="I1860" s="29">
        <f t="shared" si="38"/>
        <v>0</v>
      </c>
    </row>
    <row r="1861" spans="1:9" ht="14.25" hidden="1">
      <c r="A1861" s="11"/>
      <c r="B1861" s="11" t="s">
        <v>2607</v>
      </c>
      <c r="C1861" s="11" t="s">
        <v>2602</v>
      </c>
      <c r="D1861" s="8" t="s">
        <v>2464</v>
      </c>
      <c r="E1861" s="8" t="s">
        <v>2465</v>
      </c>
      <c r="F1861" s="8" t="s">
        <v>19</v>
      </c>
      <c r="G1861" s="14"/>
      <c r="H1861" s="15">
        <v>75</v>
      </c>
      <c r="I1861" s="14">
        <f t="shared" si="38"/>
        <v>0</v>
      </c>
    </row>
    <row r="1862" spans="1:9" ht="14.25" hidden="1">
      <c r="A1862" s="11"/>
      <c r="B1862" s="11" t="s">
        <v>2607</v>
      </c>
      <c r="C1862" s="11" t="s">
        <v>2602</v>
      </c>
      <c r="D1862" s="8" t="s">
        <v>2464</v>
      </c>
      <c r="E1862" s="8" t="s">
        <v>2465</v>
      </c>
      <c r="F1862" s="8" t="s">
        <v>19</v>
      </c>
      <c r="G1862" s="14"/>
      <c r="H1862" s="15">
        <v>75</v>
      </c>
      <c r="I1862" s="14">
        <f t="shared" si="38"/>
        <v>0</v>
      </c>
    </row>
    <row r="1863" spans="1:9" s="2" customFormat="1" ht="14.25">
      <c r="A1863" s="28">
        <v>10</v>
      </c>
      <c r="B1863" s="28" t="s">
        <v>2607</v>
      </c>
      <c r="C1863" s="28" t="s">
        <v>2602</v>
      </c>
      <c r="D1863" s="28" t="s">
        <v>1265</v>
      </c>
      <c r="E1863" s="28" t="s">
        <v>1266</v>
      </c>
      <c r="F1863" s="28" t="s">
        <v>19</v>
      </c>
      <c r="G1863" s="35"/>
      <c r="H1863" s="29">
        <v>75</v>
      </c>
      <c r="I1863" s="29">
        <f t="shared" si="38"/>
        <v>0</v>
      </c>
    </row>
    <row r="1864" spans="1:9" ht="14.25">
      <c r="A1864" s="43">
        <v>1</v>
      </c>
      <c r="B1864" s="40" t="s">
        <v>3156</v>
      </c>
      <c r="C1864" s="43" t="s">
        <v>2950</v>
      </c>
      <c r="D1864" s="43" t="s">
        <v>3131</v>
      </c>
      <c r="E1864" s="43" t="s">
        <v>3158</v>
      </c>
      <c r="F1864" s="43" t="s">
        <v>2962</v>
      </c>
      <c r="G1864" s="44"/>
      <c r="H1864" s="38">
        <v>99</v>
      </c>
      <c r="I1864" s="44">
        <f>A1864*G1864</f>
        <v>0</v>
      </c>
    </row>
    <row r="1865" spans="1:9" ht="14.25" hidden="1">
      <c r="A1865" s="11"/>
      <c r="B1865" s="11" t="s">
        <v>2607</v>
      </c>
      <c r="C1865" s="11" t="s">
        <v>2602</v>
      </c>
      <c r="D1865" s="8" t="s">
        <v>1290</v>
      </c>
      <c r="E1865" s="8" t="s">
        <v>1291</v>
      </c>
      <c r="F1865" s="8" t="s">
        <v>19</v>
      </c>
      <c r="G1865" s="14"/>
      <c r="H1865" s="15">
        <v>75</v>
      </c>
      <c r="I1865" s="14">
        <f>H1865*G1865</f>
        <v>0</v>
      </c>
    </row>
    <row r="1866" spans="1:9" ht="14.25" hidden="1">
      <c r="A1866" s="11"/>
      <c r="B1866" s="11" t="s">
        <v>2607</v>
      </c>
      <c r="C1866" s="11" t="s">
        <v>2602</v>
      </c>
      <c r="D1866" s="8" t="s">
        <v>1290</v>
      </c>
      <c r="E1866" s="8" t="s">
        <v>1291</v>
      </c>
      <c r="F1866" s="8" t="s">
        <v>87</v>
      </c>
      <c r="G1866" s="14"/>
      <c r="H1866" s="15">
        <v>155</v>
      </c>
      <c r="I1866" s="14">
        <f>H1866*G1866</f>
        <v>0</v>
      </c>
    </row>
    <row r="1867" spans="1:9" ht="14.25" hidden="1">
      <c r="A1867" s="11"/>
      <c r="B1867" s="11" t="s">
        <v>2607</v>
      </c>
      <c r="C1867" s="11" t="s">
        <v>2602</v>
      </c>
      <c r="D1867" s="8" t="s">
        <v>1290</v>
      </c>
      <c r="E1867" s="8" t="s">
        <v>1291</v>
      </c>
      <c r="F1867" s="8" t="s">
        <v>87</v>
      </c>
      <c r="G1867" s="14"/>
      <c r="H1867" s="15">
        <v>155</v>
      </c>
      <c r="I1867" s="14">
        <f>H1867*G1867</f>
        <v>0</v>
      </c>
    </row>
    <row r="1868" spans="1:9" ht="14.25">
      <c r="A1868" s="43">
        <v>2</v>
      </c>
      <c r="B1868" s="40" t="s">
        <v>3156</v>
      </c>
      <c r="C1868" s="43" t="s">
        <v>2950</v>
      </c>
      <c r="D1868" s="43" t="s">
        <v>3131</v>
      </c>
      <c r="E1868" s="43" t="s">
        <v>3158</v>
      </c>
      <c r="F1868" s="43" t="s">
        <v>2962</v>
      </c>
      <c r="G1868" s="44"/>
      <c r="H1868" s="38">
        <v>89.95</v>
      </c>
      <c r="I1868" s="44">
        <f>A1868*G1868</f>
        <v>0</v>
      </c>
    </row>
    <row r="1869" spans="1:9" ht="14.25" hidden="1">
      <c r="A1869" s="28">
        <v>5</v>
      </c>
      <c r="B1869" s="28" t="s">
        <v>2607</v>
      </c>
      <c r="C1869" s="28" t="s">
        <v>2603</v>
      </c>
      <c r="D1869" s="28" t="s">
        <v>1366</v>
      </c>
      <c r="E1869" s="28" t="s">
        <v>1367</v>
      </c>
      <c r="F1869" s="28" t="s">
        <v>19</v>
      </c>
      <c r="G1869" s="35"/>
      <c r="H1869" s="29">
        <v>75</v>
      </c>
      <c r="I1869" s="29">
        <f t="shared" ref="I1869:I1932" si="39">H1869*G1869</f>
        <v>0</v>
      </c>
    </row>
    <row r="1870" spans="1:9" ht="14.25" hidden="1">
      <c r="A1870" s="11"/>
      <c r="B1870" s="11" t="s">
        <v>2607</v>
      </c>
      <c r="C1870" s="11" t="s">
        <v>2603</v>
      </c>
      <c r="D1870" s="8" t="s">
        <v>0</v>
      </c>
      <c r="E1870" s="8" t="s">
        <v>1</v>
      </c>
      <c r="F1870" s="8" t="s">
        <v>1292</v>
      </c>
      <c r="G1870" s="14"/>
      <c r="H1870" s="15">
        <v>155</v>
      </c>
      <c r="I1870" s="14">
        <f t="shared" si="39"/>
        <v>0</v>
      </c>
    </row>
    <row r="1871" spans="1:9" ht="14.25" hidden="1">
      <c r="A1871" s="28">
        <v>10</v>
      </c>
      <c r="B1871" s="28" t="s">
        <v>2607</v>
      </c>
      <c r="C1871" s="28" t="s">
        <v>2603</v>
      </c>
      <c r="D1871" s="28" t="s">
        <v>1368</v>
      </c>
      <c r="E1871" s="28" t="s">
        <v>1369</v>
      </c>
      <c r="F1871" s="28" t="s">
        <v>19</v>
      </c>
      <c r="G1871" s="35"/>
      <c r="H1871" s="29">
        <v>75</v>
      </c>
      <c r="I1871" s="29">
        <f t="shared" si="39"/>
        <v>0</v>
      </c>
    </row>
    <row r="1872" spans="1:9" ht="14.25" hidden="1">
      <c r="A1872" s="11"/>
      <c r="B1872" s="11" t="s">
        <v>2607</v>
      </c>
      <c r="C1872" s="11" t="s">
        <v>2603</v>
      </c>
      <c r="D1872" s="8" t="s">
        <v>0</v>
      </c>
      <c r="E1872" s="8" t="s">
        <v>1</v>
      </c>
      <c r="F1872" s="8" t="s">
        <v>739</v>
      </c>
      <c r="G1872" s="14"/>
      <c r="H1872" s="15">
        <v>199</v>
      </c>
      <c r="I1872" s="14">
        <f t="shared" si="39"/>
        <v>0</v>
      </c>
    </row>
    <row r="1873" spans="1:9" ht="14.25" hidden="1">
      <c r="A1873" s="11"/>
      <c r="B1873" s="11" t="s">
        <v>2607</v>
      </c>
      <c r="C1873" s="11" t="s">
        <v>2603</v>
      </c>
      <c r="D1873" s="8" t="s">
        <v>0</v>
      </c>
      <c r="E1873" s="8" t="s">
        <v>1</v>
      </c>
      <c r="F1873" s="8" t="s">
        <v>1349</v>
      </c>
      <c r="G1873" s="14"/>
      <c r="H1873" s="15">
        <v>299</v>
      </c>
      <c r="I1873" s="14">
        <f t="shared" si="39"/>
        <v>0</v>
      </c>
    </row>
    <row r="1874" spans="1:9" ht="14.25" hidden="1">
      <c r="A1874" s="11"/>
      <c r="B1874" s="11" t="s">
        <v>2607</v>
      </c>
      <c r="C1874" s="11" t="s">
        <v>2603</v>
      </c>
      <c r="D1874" s="8" t="s">
        <v>2468</v>
      </c>
      <c r="E1874" s="8" t="s">
        <v>2469</v>
      </c>
      <c r="F1874" s="8" t="s">
        <v>1292</v>
      </c>
      <c r="G1874" s="14"/>
      <c r="H1874" s="15">
        <v>155</v>
      </c>
      <c r="I1874" s="14">
        <f t="shared" si="39"/>
        <v>0</v>
      </c>
    </row>
    <row r="1875" spans="1:9" ht="14.25" hidden="1">
      <c r="A1875" s="11"/>
      <c r="B1875" s="11" t="s">
        <v>2607</v>
      </c>
      <c r="C1875" s="11" t="s">
        <v>2603</v>
      </c>
      <c r="D1875" s="8" t="s">
        <v>2468</v>
      </c>
      <c r="E1875" s="8" t="s">
        <v>2469</v>
      </c>
      <c r="F1875" s="8" t="s">
        <v>87</v>
      </c>
      <c r="G1875" s="14"/>
      <c r="H1875" s="15">
        <v>155</v>
      </c>
      <c r="I1875" s="14">
        <f t="shared" si="39"/>
        <v>0</v>
      </c>
    </row>
    <row r="1876" spans="1:9" ht="14.25" hidden="1">
      <c r="A1876" s="11"/>
      <c r="B1876" s="11" t="s">
        <v>2607</v>
      </c>
      <c r="C1876" s="11" t="s">
        <v>2603</v>
      </c>
      <c r="D1876" s="8" t="s">
        <v>1715</v>
      </c>
      <c r="E1876" s="8" t="s">
        <v>1716</v>
      </c>
      <c r="F1876" s="8" t="s">
        <v>18</v>
      </c>
      <c r="G1876" s="14"/>
      <c r="H1876" s="15">
        <v>39.950000000000003</v>
      </c>
      <c r="I1876" s="14">
        <f t="shared" si="39"/>
        <v>0</v>
      </c>
    </row>
    <row r="1877" spans="1:9" ht="14.25" hidden="1">
      <c r="A1877" s="11"/>
      <c r="B1877" s="11" t="s">
        <v>2607</v>
      </c>
      <c r="C1877" s="11" t="s">
        <v>2603</v>
      </c>
      <c r="D1877" s="8" t="s">
        <v>1715</v>
      </c>
      <c r="E1877" s="8" t="s">
        <v>1716</v>
      </c>
      <c r="F1877" s="8" t="s">
        <v>19</v>
      </c>
      <c r="G1877" s="14"/>
      <c r="H1877" s="15">
        <v>75</v>
      </c>
      <c r="I1877" s="14">
        <f t="shared" si="39"/>
        <v>0</v>
      </c>
    </row>
    <row r="1878" spans="1:9" ht="14.25" hidden="1">
      <c r="A1878" s="11"/>
      <c r="B1878" s="11" t="s">
        <v>2607</v>
      </c>
      <c r="C1878" s="11" t="s">
        <v>2603</v>
      </c>
      <c r="D1878" s="8" t="s">
        <v>1715</v>
      </c>
      <c r="E1878" s="8" t="s">
        <v>1716</v>
      </c>
      <c r="F1878" s="8" t="s">
        <v>87</v>
      </c>
      <c r="G1878" s="14"/>
      <c r="H1878" s="15">
        <v>155</v>
      </c>
      <c r="I1878" s="14">
        <f t="shared" si="39"/>
        <v>0</v>
      </c>
    </row>
    <row r="1879" spans="1:9" ht="14.25" hidden="1">
      <c r="A1879" s="11"/>
      <c r="B1879" s="11" t="s">
        <v>2607</v>
      </c>
      <c r="C1879" s="11" t="s">
        <v>2603</v>
      </c>
      <c r="D1879" s="8" t="s">
        <v>1717</v>
      </c>
      <c r="E1879" s="8" t="s">
        <v>1718</v>
      </c>
      <c r="F1879" s="8" t="s">
        <v>19</v>
      </c>
      <c r="G1879" s="14"/>
      <c r="H1879" s="15">
        <v>89.95</v>
      </c>
      <c r="I1879" s="14">
        <f t="shared" si="39"/>
        <v>0</v>
      </c>
    </row>
    <row r="1880" spans="1:9" ht="14.25" hidden="1">
      <c r="A1880" s="11"/>
      <c r="B1880" s="11" t="s">
        <v>2607</v>
      </c>
      <c r="C1880" s="11" t="s">
        <v>2603</v>
      </c>
      <c r="D1880" s="8" t="s">
        <v>1717</v>
      </c>
      <c r="E1880" s="8" t="s">
        <v>1718</v>
      </c>
      <c r="F1880" s="8" t="s">
        <v>87</v>
      </c>
      <c r="G1880" s="14"/>
      <c r="H1880" s="15">
        <v>155</v>
      </c>
      <c r="I1880" s="14">
        <f t="shared" si="39"/>
        <v>0</v>
      </c>
    </row>
    <row r="1881" spans="1:9" ht="14.25" hidden="1">
      <c r="A1881" s="11"/>
      <c r="B1881" s="11" t="s">
        <v>2607</v>
      </c>
      <c r="C1881" s="11" t="s">
        <v>2603</v>
      </c>
      <c r="D1881" s="8" t="s">
        <v>2470</v>
      </c>
      <c r="E1881" s="8" t="s">
        <v>2471</v>
      </c>
      <c r="F1881" s="8" t="s">
        <v>87</v>
      </c>
      <c r="G1881" s="14"/>
      <c r="H1881" s="15">
        <v>155</v>
      </c>
      <c r="I1881" s="14">
        <f t="shared" si="39"/>
        <v>0</v>
      </c>
    </row>
    <row r="1882" spans="1:9" ht="14.25" hidden="1">
      <c r="A1882" s="11"/>
      <c r="B1882" s="11" t="s">
        <v>2607</v>
      </c>
      <c r="C1882" s="11" t="s">
        <v>2603</v>
      </c>
      <c r="D1882" s="8" t="s">
        <v>2470</v>
      </c>
      <c r="E1882" s="8" t="s">
        <v>2471</v>
      </c>
      <c r="F1882" s="8" t="s">
        <v>739</v>
      </c>
      <c r="G1882" s="14"/>
      <c r="H1882" s="15">
        <v>199</v>
      </c>
      <c r="I1882" s="14">
        <f t="shared" si="39"/>
        <v>0</v>
      </c>
    </row>
    <row r="1883" spans="1:9" ht="14.25" hidden="1">
      <c r="A1883" s="11"/>
      <c r="B1883" s="11" t="s">
        <v>2607</v>
      </c>
      <c r="C1883" s="11" t="s">
        <v>2603</v>
      </c>
      <c r="D1883" s="8" t="s">
        <v>2472</v>
      </c>
      <c r="E1883" s="8" t="s">
        <v>2473</v>
      </c>
      <c r="F1883" s="8" t="s">
        <v>19</v>
      </c>
      <c r="G1883" s="14"/>
      <c r="H1883" s="15">
        <v>75</v>
      </c>
      <c r="I1883" s="14">
        <f t="shared" si="39"/>
        <v>0</v>
      </c>
    </row>
    <row r="1884" spans="1:9" ht="14.25" hidden="1">
      <c r="A1884" s="11"/>
      <c r="B1884" s="11" t="s">
        <v>2607</v>
      </c>
      <c r="C1884" s="11" t="s">
        <v>2603</v>
      </c>
      <c r="D1884" s="8" t="s">
        <v>1293</v>
      </c>
      <c r="E1884" s="8" t="s">
        <v>1294</v>
      </c>
      <c r="F1884" s="8" t="s">
        <v>87</v>
      </c>
      <c r="G1884" s="14"/>
      <c r="H1884" s="15">
        <v>155</v>
      </c>
      <c r="I1884" s="14">
        <f t="shared" si="39"/>
        <v>0</v>
      </c>
    </row>
    <row r="1885" spans="1:9" ht="14.25" hidden="1">
      <c r="A1885" s="11"/>
      <c r="B1885" s="11" t="s">
        <v>2607</v>
      </c>
      <c r="C1885" s="11" t="s">
        <v>2603</v>
      </c>
      <c r="D1885" s="8" t="s">
        <v>1293</v>
      </c>
      <c r="E1885" s="8" t="s">
        <v>1294</v>
      </c>
      <c r="F1885" s="8" t="s">
        <v>739</v>
      </c>
      <c r="G1885" s="14"/>
      <c r="H1885" s="15">
        <v>199</v>
      </c>
      <c r="I1885" s="14">
        <f t="shared" si="39"/>
        <v>0</v>
      </c>
    </row>
    <row r="1886" spans="1:9" ht="14.25" hidden="1">
      <c r="A1886" s="11"/>
      <c r="B1886" s="11" t="s">
        <v>2607</v>
      </c>
      <c r="C1886" s="11" t="s">
        <v>2603</v>
      </c>
      <c r="D1886" s="8" t="s">
        <v>1295</v>
      </c>
      <c r="E1886" s="8" t="s">
        <v>1296</v>
      </c>
      <c r="F1886" s="8" t="s">
        <v>87</v>
      </c>
      <c r="G1886" s="14"/>
      <c r="H1886" s="15">
        <v>155</v>
      </c>
      <c r="I1886" s="14">
        <f t="shared" si="39"/>
        <v>0</v>
      </c>
    </row>
    <row r="1887" spans="1:9" ht="14.25" hidden="1">
      <c r="A1887" s="11"/>
      <c r="B1887" s="11" t="s">
        <v>2607</v>
      </c>
      <c r="C1887" s="11" t="s">
        <v>2603</v>
      </c>
      <c r="D1887" s="8" t="s">
        <v>1295</v>
      </c>
      <c r="E1887" s="8" t="s">
        <v>1296</v>
      </c>
      <c r="F1887" s="8" t="s">
        <v>739</v>
      </c>
      <c r="G1887" s="14"/>
      <c r="H1887" s="15">
        <v>199</v>
      </c>
      <c r="I1887" s="14">
        <f t="shared" si="39"/>
        <v>0</v>
      </c>
    </row>
    <row r="1888" spans="1:9" ht="14.25">
      <c r="A1888" s="28">
        <v>20</v>
      </c>
      <c r="B1888" s="28" t="s">
        <v>2653</v>
      </c>
      <c r="C1888" s="28" t="s">
        <v>2658</v>
      </c>
      <c r="D1888" s="28" t="s">
        <v>3064</v>
      </c>
      <c r="E1888" s="28" t="s">
        <v>2773</v>
      </c>
      <c r="F1888" s="28" t="s">
        <v>2757</v>
      </c>
      <c r="G1888" s="35"/>
      <c r="H1888" s="29">
        <v>75</v>
      </c>
      <c r="I1888" s="29">
        <f t="shared" si="39"/>
        <v>0</v>
      </c>
    </row>
    <row r="1889" spans="1:9" ht="14.25" hidden="1">
      <c r="A1889" s="11"/>
      <c r="B1889" s="11" t="s">
        <v>2607</v>
      </c>
      <c r="C1889" s="11" t="s">
        <v>2603</v>
      </c>
      <c r="D1889" s="8" t="s">
        <v>1297</v>
      </c>
      <c r="E1889" s="8" t="s">
        <v>1298</v>
      </c>
      <c r="F1889" s="8" t="s">
        <v>87</v>
      </c>
      <c r="G1889" s="14"/>
      <c r="H1889" s="15">
        <v>155</v>
      </c>
      <c r="I1889" s="14">
        <f t="shared" si="39"/>
        <v>0</v>
      </c>
    </row>
    <row r="1890" spans="1:9" ht="14.25" hidden="1">
      <c r="A1890" s="11"/>
      <c r="B1890" s="11" t="s">
        <v>2607</v>
      </c>
      <c r="C1890" s="11" t="s">
        <v>2603</v>
      </c>
      <c r="D1890" s="8" t="s">
        <v>1297</v>
      </c>
      <c r="E1890" s="8" t="s">
        <v>1298</v>
      </c>
      <c r="F1890" s="8" t="s">
        <v>739</v>
      </c>
      <c r="G1890" s="14"/>
      <c r="H1890" s="15">
        <v>199</v>
      </c>
      <c r="I1890" s="14">
        <f t="shared" si="39"/>
        <v>0</v>
      </c>
    </row>
    <row r="1891" spans="1:9" ht="14.25" hidden="1">
      <c r="A1891" s="11"/>
      <c r="B1891" s="11" t="s">
        <v>2607</v>
      </c>
      <c r="C1891" s="11" t="s">
        <v>2603</v>
      </c>
      <c r="D1891" s="8" t="s">
        <v>2476</v>
      </c>
      <c r="E1891" s="8" t="s">
        <v>2477</v>
      </c>
      <c r="F1891" s="8" t="s">
        <v>1292</v>
      </c>
      <c r="G1891" s="14"/>
      <c r="H1891" s="15">
        <v>155</v>
      </c>
      <c r="I1891" s="14">
        <f t="shared" si="39"/>
        <v>0</v>
      </c>
    </row>
    <row r="1892" spans="1:9" ht="14.25" hidden="1">
      <c r="A1892" s="11"/>
      <c r="B1892" s="11" t="s">
        <v>2607</v>
      </c>
      <c r="C1892" s="11" t="s">
        <v>2603</v>
      </c>
      <c r="D1892" s="8" t="s">
        <v>2478</v>
      </c>
      <c r="E1892" s="8" t="s">
        <v>2479</v>
      </c>
      <c r="F1892" s="8" t="s">
        <v>19</v>
      </c>
      <c r="G1892" s="14"/>
      <c r="H1892" s="15">
        <v>75</v>
      </c>
      <c r="I1892" s="14">
        <f t="shared" si="39"/>
        <v>0</v>
      </c>
    </row>
    <row r="1893" spans="1:9" ht="14.25" hidden="1">
      <c r="A1893" s="11"/>
      <c r="B1893" s="11" t="s">
        <v>2607</v>
      </c>
      <c r="C1893" s="11" t="s">
        <v>2603</v>
      </c>
      <c r="D1893" s="8" t="s">
        <v>2478</v>
      </c>
      <c r="E1893" s="8" t="s">
        <v>2479</v>
      </c>
      <c r="F1893" s="8" t="s">
        <v>19</v>
      </c>
      <c r="G1893" s="14"/>
      <c r="H1893" s="15">
        <v>75</v>
      </c>
      <c r="I1893" s="14">
        <f t="shared" si="39"/>
        <v>0</v>
      </c>
    </row>
    <row r="1894" spans="1:9" ht="14.25" hidden="1">
      <c r="A1894" s="11"/>
      <c r="B1894" s="11" t="s">
        <v>2607</v>
      </c>
      <c r="C1894" s="11" t="s">
        <v>2603</v>
      </c>
      <c r="D1894" s="8" t="s">
        <v>2478</v>
      </c>
      <c r="E1894" s="8" t="s">
        <v>2479</v>
      </c>
      <c r="F1894" s="8" t="s">
        <v>87</v>
      </c>
      <c r="G1894" s="14"/>
      <c r="H1894" s="15">
        <v>155</v>
      </c>
      <c r="I1894" s="14">
        <f t="shared" si="39"/>
        <v>0</v>
      </c>
    </row>
    <row r="1895" spans="1:9" ht="14.25" hidden="1">
      <c r="A1895" s="11"/>
      <c r="B1895" s="11" t="s">
        <v>2607</v>
      </c>
      <c r="C1895" s="11" t="s">
        <v>2603</v>
      </c>
      <c r="D1895" s="8" t="s">
        <v>1719</v>
      </c>
      <c r="E1895" s="8" t="s">
        <v>1299</v>
      </c>
      <c r="F1895" s="8" t="s">
        <v>739</v>
      </c>
      <c r="G1895" s="14"/>
      <c r="H1895" s="15">
        <v>199</v>
      </c>
      <c r="I1895" s="14">
        <f t="shared" si="39"/>
        <v>0</v>
      </c>
    </row>
    <row r="1896" spans="1:9" ht="14.25" hidden="1">
      <c r="A1896" s="11"/>
      <c r="B1896" s="11" t="s">
        <v>2607</v>
      </c>
      <c r="C1896" s="11" t="s">
        <v>2603</v>
      </c>
      <c r="D1896" s="8" t="s">
        <v>1300</v>
      </c>
      <c r="E1896" s="8" t="s">
        <v>1301</v>
      </c>
      <c r="F1896" s="8" t="s">
        <v>87</v>
      </c>
      <c r="G1896" s="14"/>
      <c r="H1896" s="15">
        <v>155</v>
      </c>
      <c r="I1896" s="14">
        <f t="shared" si="39"/>
        <v>0</v>
      </c>
    </row>
    <row r="1897" spans="1:9" ht="14.25" hidden="1">
      <c r="A1897" s="11"/>
      <c r="B1897" s="11" t="s">
        <v>2607</v>
      </c>
      <c r="C1897" s="11" t="s">
        <v>2603</v>
      </c>
      <c r="D1897" s="8" t="s">
        <v>1300</v>
      </c>
      <c r="E1897" s="8" t="s">
        <v>1301</v>
      </c>
      <c r="F1897" s="8" t="s">
        <v>739</v>
      </c>
      <c r="G1897" s="14"/>
      <c r="H1897" s="15">
        <v>199</v>
      </c>
      <c r="I1897" s="14">
        <f t="shared" si="39"/>
        <v>0</v>
      </c>
    </row>
    <row r="1898" spans="1:9" ht="14.25" hidden="1">
      <c r="A1898" s="11"/>
      <c r="B1898" s="11" t="s">
        <v>2607</v>
      </c>
      <c r="C1898" s="11" t="s">
        <v>2603</v>
      </c>
      <c r="D1898" s="8" t="s">
        <v>2480</v>
      </c>
      <c r="E1898" s="8" t="s">
        <v>1720</v>
      </c>
      <c r="F1898" s="8" t="s">
        <v>87</v>
      </c>
      <c r="G1898" s="14"/>
      <c r="H1898" s="15">
        <v>155</v>
      </c>
      <c r="I1898" s="14">
        <f t="shared" si="39"/>
        <v>0</v>
      </c>
    </row>
    <row r="1899" spans="1:9" ht="14.25" hidden="1">
      <c r="A1899" s="11"/>
      <c r="B1899" s="11" t="s">
        <v>2607</v>
      </c>
      <c r="C1899" s="11" t="s">
        <v>2603</v>
      </c>
      <c r="D1899" s="8" t="s">
        <v>2480</v>
      </c>
      <c r="E1899" s="8" t="s">
        <v>1720</v>
      </c>
      <c r="F1899" s="8" t="s">
        <v>739</v>
      </c>
      <c r="G1899" s="14"/>
      <c r="H1899" s="15">
        <v>199</v>
      </c>
      <c r="I1899" s="14">
        <f t="shared" si="39"/>
        <v>0</v>
      </c>
    </row>
    <row r="1900" spans="1:9" ht="14.25" hidden="1">
      <c r="A1900" s="11"/>
      <c r="B1900" s="11" t="s">
        <v>2607</v>
      </c>
      <c r="C1900" s="11" t="s">
        <v>2603</v>
      </c>
      <c r="D1900" s="8" t="s">
        <v>2480</v>
      </c>
      <c r="E1900" s="8" t="s">
        <v>1720</v>
      </c>
      <c r="F1900" s="8" t="s">
        <v>1349</v>
      </c>
      <c r="G1900" s="14"/>
      <c r="H1900" s="15">
        <v>299</v>
      </c>
      <c r="I1900" s="14">
        <f t="shared" si="39"/>
        <v>0</v>
      </c>
    </row>
    <row r="1901" spans="1:9" ht="14.25" hidden="1">
      <c r="A1901" s="11"/>
      <c r="B1901" s="11" t="s">
        <v>2607</v>
      </c>
      <c r="C1901" s="11" t="s">
        <v>2603</v>
      </c>
      <c r="D1901" s="8" t="s">
        <v>1302</v>
      </c>
      <c r="E1901" s="8" t="s">
        <v>1303</v>
      </c>
      <c r="F1901" s="8" t="s">
        <v>87</v>
      </c>
      <c r="G1901" s="14"/>
      <c r="H1901" s="15">
        <v>155</v>
      </c>
      <c r="I1901" s="14">
        <f t="shared" si="39"/>
        <v>0</v>
      </c>
    </row>
    <row r="1902" spans="1:9" ht="14.25" hidden="1">
      <c r="A1902" s="11"/>
      <c r="B1902" s="11" t="s">
        <v>2607</v>
      </c>
      <c r="C1902" s="11" t="s">
        <v>2603</v>
      </c>
      <c r="D1902" s="8" t="s">
        <v>1302</v>
      </c>
      <c r="E1902" s="8" t="s">
        <v>1303</v>
      </c>
      <c r="F1902" s="8" t="s">
        <v>739</v>
      </c>
      <c r="G1902" s="14"/>
      <c r="H1902" s="15">
        <v>199</v>
      </c>
      <c r="I1902" s="14">
        <f t="shared" si="39"/>
        <v>0</v>
      </c>
    </row>
    <row r="1903" spans="1:9" ht="14.25" hidden="1">
      <c r="A1903" s="11"/>
      <c r="B1903" s="11" t="s">
        <v>2607</v>
      </c>
      <c r="C1903" s="11" t="s">
        <v>2603</v>
      </c>
      <c r="D1903" s="8" t="s">
        <v>2481</v>
      </c>
      <c r="E1903" s="8" t="s">
        <v>2482</v>
      </c>
      <c r="F1903" s="8" t="s">
        <v>19</v>
      </c>
      <c r="G1903" s="14"/>
      <c r="H1903" s="15">
        <v>75</v>
      </c>
      <c r="I1903" s="14">
        <f t="shared" si="39"/>
        <v>0</v>
      </c>
    </row>
    <row r="1904" spans="1:9" ht="14.25" hidden="1">
      <c r="A1904" s="11"/>
      <c r="B1904" s="11" t="s">
        <v>2607</v>
      </c>
      <c r="C1904" s="11" t="s">
        <v>2603</v>
      </c>
      <c r="D1904" s="8" t="s">
        <v>2483</v>
      </c>
      <c r="E1904" s="8" t="s">
        <v>2484</v>
      </c>
      <c r="F1904" s="8" t="s">
        <v>87</v>
      </c>
      <c r="G1904" s="14"/>
      <c r="H1904" s="15">
        <v>155</v>
      </c>
      <c r="I1904" s="14">
        <f t="shared" si="39"/>
        <v>0</v>
      </c>
    </row>
    <row r="1905" spans="1:9" ht="14.25" hidden="1">
      <c r="A1905" s="11"/>
      <c r="B1905" s="11" t="s">
        <v>2607</v>
      </c>
      <c r="C1905" s="11" t="s">
        <v>2603</v>
      </c>
      <c r="D1905" s="8" t="s">
        <v>2483</v>
      </c>
      <c r="E1905" s="8" t="s">
        <v>2484</v>
      </c>
      <c r="F1905" s="8" t="s">
        <v>739</v>
      </c>
      <c r="G1905" s="14"/>
      <c r="H1905" s="15">
        <v>199</v>
      </c>
      <c r="I1905" s="14">
        <f t="shared" si="39"/>
        <v>0</v>
      </c>
    </row>
    <row r="1906" spans="1:9" ht="14.25" hidden="1">
      <c r="A1906" s="11"/>
      <c r="B1906" s="11" t="s">
        <v>2607</v>
      </c>
      <c r="C1906" s="11" t="s">
        <v>2603</v>
      </c>
      <c r="D1906" s="8" t="s">
        <v>1304</v>
      </c>
      <c r="E1906" s="8" t="s">
        <v>1305</v>
      </c>
      <c r="F1906" s="8" t="s">
        <v>87</v>
      </c>
      <c r="G1906" s="14"/>
      <c r="H1906" s="15">
        <v>155</v>
      </c>
      <c r="I1906" s="14">
        <f t="shared" si="39"/>
        <v>0</v>
      </c>
    </row>
    <row r="1907" spans="1:9" ht="14.25" hidden="1">
      <c r="A1907" s="11"/>
      <c r="B1907" s="11" t="s">
        <v>2607</v>
      </c>
      <c r="C1907" s="11" t="s">
        <v>2603</v>
      </c>
      <c r="D1907" s="8" t="s">
        <v>2485</v>
      </c>
      <c r="E1907" s="8" t="s">
        <v>1721</v>
      </c>
      <c r="F1907" s="8" t="s">
        <v>87</v>
      </c>
      <c r="G1907" s="14"/>
      <c r="H1907" s="15">
        <v>155</v>
      </c>
      <c r="I1907" s="14">
        <f t="shared" si="39"/>
        <v>0</v>
      </c>
    </row>
    <row r="1908" spans="1:9" ht="14.25" hidden="1">
      <c r="A1908" s="11"/>
      <c r="B1908" s="11" t="s">
        <v>2607</v>
      </c>
      <c r="C1908" s="11" t="s">
        <v>2603</v>
      </c>
      <c r="D1908" s="8" t="s">
        <v>2485</v>
      </c>
      <c r="E1908" s="8" t="s">
        <v>1721</v>
      </c>
      <c r="F1908" s="8" t="s">
        <v>739</v>
      </c>
      <c r="G1908" s="14"/>
      <c r="H1908" s="15">
        <v>199</v>
      </c>
      <c r="I1908" s="14">
        <f t="shared" si="39"/>
        <v>0</v>
      </c>
    </row>
    <row r="1909" spans="1:9" ht="14.25" hidden="1">
      <c r="A1909" s="11"/>
      <c r="B1909" s="11" t="s">
        <v>2607</v>
      </c>
      <c r="C1909" s="11" t="s">
        <v>2603</v>
      </c>
      <c r="D1909" s="8" t="s">
        <v>2486</v>
      </c>
      <c r="E1909" s="8" t="s">
        <v>2487</v>
      </c>
      <c r="F1909" s="8" t="s">
        <v>87</v>
      </c>
      <c r="G1909" s="14"/>
      <c r="H1909" s="15">
        <v>155</v>
      </c>
      <c r="I1909" s="14">
        <f t="shared" si="39"/>
        <v>0</v>
      </c>
    </row>
    <row r="1910" spans="1:9" ht="14.25" hidden="1">
      <c r="A1910" s="11"/>
      <c r="B1910" s="11" t="s">
        <v>2607</v>
      </c>
      <c r="C1910" s="11" t="s">
        <v>2603</v>
      </c>
      <c r="D1910" s="8" t="s">
        <v>1306</v>
      </c>
      <c r="E1910" s="8" t="s">
        <v>1861</v>
      </c>
      <c r="F1910" s="8" t="s">
        <v>19</v>
      </c>
      <c r="G1910" s="14"/>
      <c r="H1910" s="15">
        <v>75</v>
      </c>
      <c r="I1910" s="14">
        <f t="shared" si="39"/>
        <v>0</v>
      </c>
    </row>
    <row r="1911" spans="1:9" ht="14.25" hidden="1">
      <c r="A1911" s="11"/>
      <c r="B1911" s="11" t="s">
        <v>2607</v>
      </c>
      <c r="C1911" s="11" t="s">
        <v>2603</v>
      </c>
      <c r="D1911" s="8" t="s">
        <v>1306</v>
      </c>
      <c r="E1911" s="8" t="s">
        <v>1861</v>
      </c>
      <c r="F1911" s="8" t="s">
        <v>19</v>
      </c>
      <c r="G1911" s="14"/>
      <c r="H1911" s="15">
        <v>75</v>
      </c>
      <c r="I1911" s="14">
        <f t="shared" si="39"/>
        <v>0</v>
      </c>
    </row>
    <row r="1912" spans="1:9" ht="14.25" hidden="1">
      <c r="A1912" s="11"/>
      <c r="B1912" s="11" t="s">
        <v>2607</v>
      </c>
      <c r="C1912" s="11" t="s">
        <v>2603</v>
      </c>
      <c r="D1912" s="8" t="s">
        <v>1306</v>
      </c>
      <c r="E1912" s="8" t="s">
        <v>1861</v>
      </c>
      <c r="F1912" s="8" t="s">
        <v>87</v>
      </c>
      <c r="G1912" s="14"/>
      <c r="H1912" s="15">
        <v>155</v>
      </c>
      <c r="I1912" s="14">
        <f t="shared" si="39"/>
        <v>0</v>
      </c>
    </row>
    <row r="1913" spans="1:9" ht="14.25" hidden="1">
      <c r="A1913" s="11"/>
      <c r="B1913" s="11" t="s">
        <v>2607</v>
      </c>
      <c r="C1913" s="11" t="s">
        <v>2603</v>
      </c>
      <c r="D1913" s="8" t="s">
        <v>1306</v>
      </c>
      <c r="E1913" s="8" t="s">
        <v>1861</v>
      </c>
      <c r="F1913" s="8" t="s">
        <v>1292</v>
      </c>
      <c r="G1913" s="14"/>
      <c r="H1913" s="15">
        <v>155</v>
      </c>
      <c r="I1913" s="14">
        <f t="shared" si="39"/>
        <v>0</v>
      </c>
    </row>
    <row r="1914" spans="1:9" ht="14.25" hidden="1">
      <c r="A1914" s="11"/>
      <c r="B1914" s="11" t="s">
        <v>2607</v>
      </c>
      <c r="C1914" s="11" t="s">
        <v>2603</v>
      </c>
      <c r="D1914" s="8" t="s">
        <v>1306</v>
      </c>
      <c r="E1914" s="8" t="s">
        <v>1861</v>
      </c>
      <c r="F1914" s="8" t="s">
        <v>739</v>
      </c>
      <c r="G1914" s="14"/>
      <c r="H1914" s="15">
        <v>199</v>
      </c>
      <c r="I1914" s="14">
        <f t="shared" si="39"/>
        <v>0</v>
      </c>
    </row>
    <row r="1915" spans="1:9" ht="14.25" hidden="1">
      <c r="A1915" s="11"/>
      <c r="B1915" s="11" t="s">
        <v>2607</v>
      </c>
      <c r="C1915" s="11" t="s">
        <v>2603</v>
      </c>
      <c r="D1915" s="8" t="s">
        <v>1307</v>
      </c>
      <c r="E1915" s="8" t="s">
        <v>1862</v>
      </c>
      <c r="F1915" s="8" t="s">
        <v>19</v>
      </c>
      <c r="G1915" s="14"/>
      <c r="H1915" s="15">
        <v>75</v>
      </c>
      <c r="I1915" s="14">
        <f t="shared" si="39"/>
        <v>0</v>
      </c>
    </row>
    <row r="1916" spans="1:9" ht="14.25" hidden="1">
      <c r="A1916" s="11"/>
      <c r="B1916" s="11" t="s">
        <v>2607</v>
      </c>
      <c r="C1916" s="11" t="s">
        <v>2603</v>
      </c>
      <c r="D1916" s="8" t="s">
        <v>1307</v>
      </c>
      <c r="E1916" s="8" t="s">
        <v>1862</v>
      </c>
      <c r="F1916" s="8" t="s">
        <v>87</v>
      </c>
      <c r="G1916" s="14"/>
      <c r="H1916" s="15">
        <v>155</v>
      </c>
      <c r="I1916" s="14">
        <f t="shared" si="39"/>
        <v>0</v>
      </c>
    </row>
    <row r="1917" spans="1:9" ht="14.25" hidden="1">
      <c r="A1917" s="11"/>
      <c r="B1917" s="11" t="s">
        <v>2607</v>
      </c>
      <c r="C1917" s="11" t="s">
        <v>2603</v>
      </c>
      <c r="D1917" s="8" t="s">
        <v>1307</v>
      </c>
      <c r="E1917" s="8" t="s">
        <v>1862</v>
      </c>
      <c r="F1917" s="8" t="s">
        <v>739</v>
      </c>
      <c r="G1917" s="14"/>
      <c r="H1917" s="15">
        <v>199</v>
      </c>
      <c r="I1917" s="14">
        <f t="shared" si="39"/>
        <v>0</v>
      </c>
    </row>
    <row r="1918" spans="1:9" ht="14.25" hidden="1">
      <c r="A1918" s="11"/>
      <c r="B1918" s="11" t="s">
        <v>2607</v>
      </c>
      <c r="C1918" s="11" t="s">
        <v>2603</v>
      </c>
      <c r="D1918" s="8" t="s">
        <v>2488</v>
      </c>
      <c r="E1918" s="8" t="s">
        <v>1863</v>
      </c>
      <c r="F1918" s="8" t="s">
        <v>87</v>
      </c>
      <c r="G1918" s="14"/>
      <c r="H1918" s="15">
        <v>155</v>
      </c>
      <c r="I1918" s="14">
        <f t="shared" si="39"/>
        <v>0</v>
      </c>
    </row>
    <row r="1919" spans="1:9" ht="14.25" hidden="1">
      <c r="A1919" s="11"/>
      <c r="B1919" s="11" t="s">
        <v>2607</v>
      </c>
      <c r="C1919" s="11" t="s">
        <v>2603</v>
      </c>
      <c r="D1919" s="8" t="s">
        <v>2488</v>
      </c>
      <c r="E1919" s="8" t="s">
        <v>1863</v>
      </c>
      <c r="F1919" s="8" t="s">
        <v>739</v>
      </c>
      <c r="G1919" s="14"/>
      <c r="H1919" s="15">
        <v>199</v>
      </c>
      <c r="I1919" s="14">
        <f t="shared" si="39"/>
        <v>0</v>
      </c>
    </row>
    <row r="1920" spans="1:9" ht="14.25" hidden="1">
      <c r="A1920" s="11"/>
      <c r="B1920" s="11" t="s">
        <v>2607</v>
      </c>
      <c r="C1920" s="11" t="s">
        <v>2603</v>
      </c>
      <c r="D1920" s="8" t="s">
        <v>1308</v>
      </c>
      <c r="E1920" s="8" t="s">
        <v>1309</v>
      </c>
      <c r="F1920" s="8" t="s">
        <v>18</v>
      </c>
      <c r="G1920" s="14"/>
      <c r="H1920" s="15">
        <v>39.950000000000003</v>
      </c>
      <c r="I1920" s="14">
        <f t="shared" si="39"/>
        <v>0</v>
      </c>
    </row>
    <row r="1921" spans="1:9" ht="14.25">
      <c r="A1921" s="28">
        <v>10</v>
      </c>
      <c r="B1921" s="28" t="s">
        <v>2653</v>
      </c>
      <c r="C1921" s="28" t="s">
        <v>2658</v>
      </c>
      <c r="D1921" s="28" t="s">
        <v>3064</v>
      </c>
      <c r="E1921" s="28" t="s">
        <v>2773</v>
      </c>
      <c r="F1921" s="28" t="s">
        <v>2774</v>
      </c>
      <c r="G1921" s="35"/>
      <c r="H1921" s="29">
        <v>95</v>
      </c>
      <c r="I1921" s="29">
        <f t="shared" si="39"/>
        <v>0</v>
      </c>
    </row>
    <row r="1922" spans="1:9" ht="14.25" hidden="1">
      <c r="A1922" s="11"/>
      <c r="B1922" s="11" t="s">
        <v>2607</v>
      </c>
      <c r="C1922" s="11" t="s">
        <v>2603</v>
      </c>
      <c r="D1922" s="8" t="s">
        <v>1308</v>
      </c>
      <c r="E1922" s="8" t="s">
        <v>1309</v>
      </c>
      <c r="F1922" s="8" t="s">
        <v>87</v>
      </c>
      <c r="G1922" s="14"/>
      <c r="H1922" s="15">
        <v>155</v>
      </c>
      <c r="I1922" s="14">
        <f t="shared" si="39"/>
        <v>0</v>
      </c>
    </row>
    <row r="1923" spans="1:9" ht="14.25" hidden="1">
      <c r="A1923" s="11"/>
      <c r="B1923" s="11" t="s">
        <v>2607</v>
      </c>
      <c r="C1923" s="11" t="s">
        <v>2603</v>
      </c>
      <c r="D1923" s="8" t="s">
        <v>1308</v>
      </c>
      <c r="E1923" s="8" t="s">
        <v>1309</v>
      </c>
      <c r="F1923" s="8" t="s">
        <v>739</v>
      </c>
      <c r="G1923" s="14"/>
      <c r="H1923" s="15">
        <v>199</v>
      </c>
      <c r="I1923" s="14">
        <f t="shared" si="39"/>
        <v>0</v>
      </c>
    </row>
    <row r="1924" spans="1:9" ht="14.25" hidden="1">
      <c r="A1924" s="11"/>
      <c r="B1924" s="11" t="s">
        <v>2607</v>
      </c>
      <c r="C1924" s="11" t="s">
        <v>2603</v>
      </c>
      <c r="D1924" s="8" t="s">
        <v>1310</v>
      </c>
      <c r="E1924" s="8" t="s">
        <v>1311</v>
      </c>
      <c r="F1924" s="8" t="s">
        <v>87</v>
      </c>
      <c r="G1924" s="14"/>
      <c r="H1924" s="15">
        <v>155</v>
      </c>
      <c r="I1924" s="14">
        <f t="shared" si="39"/>
        <v>0</v>
      </c>
    </row>
    <row r="1925" spans="1:9" ht="14.25" hidden="1">
      <c r="A1925" s="11"/>
      <c r="B1925" s="11" t="s">
        <v>2607</v>
      </c>
      <c r="C1925" s="11" t="s">
        <v>2603</v>
      </c>
      <c r="D1925" s="8" t="s">
        <v>1310</v>
      </c>
      <c r="E1925" s="8" t="s">
        <v>1311</v>
      </c>
      <c r="F1925" s="8" t="s">
        <v>739</v>
      </c>
      <c r="G1925" s="14"/>
      <c r="H1925" s="15">
        <v>199</v>
      </c>
      <c r="I1925" s="14">
        <f t="shared" si="39"/>
        <v>0</v>
      </c>
    </row>
    <row r="1926" spans="1:9" ht="14.25" hidden="1">
      <c r="A1926" s="11"/>
      <c r="B1926" s="11" t="s">
        <v>2607</v>
      </c>
      <c r="C1926" s="11" t="s">
        <v>2603</v>
      </c>
      <c r="D1926" s="8" t="s">
        <v>2489</v>
      </c>
      <c r="E1926" s="8" t="s">
        <v>2490</v>
      </c>
      <c r="F1926" s="8" t="s">
        <v>87</v>
      </c>
      <c r="G1926" s="14"/>
      <c r="H1926" s="15">
        <v>155</v>
      </c>
      <c r="I1926" s="14">
        <f t="shared" si="39"/>
        <v>0</v>
      </c>
    </row>
    <row r="1927" spans="1:9" ht="14.25" hidden="1">
      <c r="A1927" s="11"/>
      <c r="B1927" s="11" t="s">
        <v>2607</v>
      </c>
      <c r="C1927" s="11" t="s">
        <v>2603</v>
      </c>
      <c r="D1927" s="8" t="s">
        <v>2489</v>
      </c>
      <c r="E1927" s="8" t="s">
        <v>2490</v>
      </c>
      <c r="F1927" s="8" t="s">
        <v>739</v>
      </c>
      <c r="G1927" s="14"/>
      <c r="H1927" s="15">
        <v>199</v>
      </c>
      <c r="I1927" s="14">
        <f t="shared" si="39"/>
        <v>0</v>
      </c>
    </row>
    <row r="1928" spans="1:9" ht="14.25" hidden="1">
      <c r="A1928" s="11"/>
      <c r="B1928" s="11" t="s">
        <v>2607</v>
      </c>
      <c r="C1928" s="11" t="s">
        <v>2603</v>
      </c>
      <c r="D1928" s="8" t="s">
        <v>2491</v>
      </c>
      <c r="E1928" s="8" t="s">
        <v>2492</v>
      </c>
      <c r="F1928" s="8" t="s">
        <v>19</v>
      </c>
      <c r="G1928" s="14"/>
      <c r="H1928" s="15">
        <v>75</v>
      </c>
      <c r="I1928" s="14">
        <f t="shared" si="39"/>
        <v>0</v>
      </c>
    </row>
    <row r="1929" spans="1:9" ht="14.25" hidden="1">
      <c r="A1929" s="11"/>
      <c r="B1929" s="11" t="s">
        <v>2607</v>
      </c>
      <c r="C1929" s="11" t="s">
        <v>2603</v>
      </c>
      <c r="D1929" s="8" t="s">
        <v>2491</v>
      </c>
      <c r="E1929" s="8" t="s">
        <v>2492</v>
      </c>
      <c r="F1929" s="8" t="s">
        <v>87</v>
      </c>
      <c r="G1929" s="14"/>
      <c r="H1929" s="15">
        <v>155</v>
      </c>
      <c r="I1929" s="14">
        <f t="shared" si="39"/>
        <v>0</v>
      </c>
    </row>
    <row r="1930" spans="1:9" ht="14.25" hidden="1">
      <c r="A1930" s="11"/>
      <c r="B1930" s="11" t="s">
        <v>2607</v>
      </c>
      <c r="C1930" s="11" t="s">
        <v>2603</v>
      </c>
      <c r="D1930" s="8" t="s">
        <v>2493</v>
      </c>
      <c r="E1930" s="8" t="s">
        <v>2494</v>
      </c>
      <c r="F1930" s="8" t="s">
        <v>19</v>
      </c>
      <c r="G1930" s="14"/>
      <c r="H1930" s="15">
        <v>75</v>
      </c>
      <c r="I1930" s="14">
        <f t="shared" si="39"/>
        <v>0</v>
      </c>
    </row>
    <row r="1931" spans="1:9" ht="14.25" hidden="1">
      <c r="A1931" s="11"/>
      <c r="B1931" s="11" t="s">
        <v>2607</v>
      </c>
      <c r="C1931" s="11" t="s">
        <v>2603</v>
      </c>
      <c r="D1931" s="8" t="s">
        <v>2493</v>
      </c>
      <c r="E1931" s="8" t="s">
        <v>2494</v>
      </c>
      <c r="F1931" s="8" t="s">
        <v>1292</v>
      </c>
      <c r="G1931" s="14"/>
      <c r="H1931" s="15">
        <v>155</v>
      </c>
      <c r="I1931" s="14">
        <f t="shared" si="39"/>
        <v>0</v>
      </c>
    </row>
    <row r="1932" spans="1:9" ht="14.25" hidden="1">
      <c r="A1932" s="11"/>
      <c r="B1932" s="11" t="s">
        <v>2607</v>
      </c>
      <c r="C1932" s="11" t="s">
        <v>2603</v>
      </c>
      <c r="D1932" s="8" t="s">
        <v>2493</v>
      </c>
      <c r="E1932" s="8" t="s">
        <v>2494</v>
      </c>
      <c r="F1932" s="8" t="s">
        <v>87</v>
      </c>
      <c r="G1932" s="14"/>
      <c r="H1932" s="15">
        <v>155</v>
      </c>
      <c r="I1932" s="14">
        <f t="shared" si="39"/>
        <v>0</v>
      </c>
    </row>
    <row r="1933" spans="1:9" ht="14.25" hidden="1">
      <c r="A1933" s="11"/>
      <c r="B1933" s="11" t="s">
        <v>2607</v>
      </c>
      <c r="C1933" s="11" t="s">
        <v>2603</v>
      </c>
      <c r="D1933" s="8" t="s">
        <v>1312</v>
      </c>
      <c r="E1933" s="8" t="s">
        <v>1313</v>
      </c>
      <c r="F1933" s="8" t="s">
        <v>87</v>
      </c>
      <c r="G1933" s="14"/>
      <c r="H1933" s="15">
        <v>155</v>
      </c>
      <c r="I1933" s="14">
        <f t="shared" ref="I1933:I1996" si="40">H1933*G1933</f>
        <v>0</v>
      </c>
    </row>
    <row r="1934" spans="1:9" ht="14.25">
      <c r="A1934" s="28">
        <v>20</v>
      </c>
      <c r="B1934" s="28" t="s">
        <v>2607</v>
      </c>
      <c r="C1934" s="28" t="s">
        <v>2602</v>
      </c>
      <c r="D1934" s="28" t="s">
        <v>1267</v>
      </c>
      <c r="E1934" s="28" t="s">
        <v>1268</v>
      </c>
      <c r="F1934" s="28" t="s">
        <v>19</v>
      </c>
      <c r="G1934" s="35"/>
      <c r="H1934" s="29">
        <v>75</v>
      </c>
      <c r="I1934" s="29">
        <f t="shared" si="40"/>
        <v>0</v>
      </c>
    </row>
    <row r="1935" spans="1:9" ht="14.25" hidden="1">
      <c r="A1935" s="11"/>
      <c r="B1935" s="11" t="s">
        <v>2607</v>
      </c>
      <c r="C1935" s="11" t="s">
        <v>2603</v>
      </c>
      <c r="D1935" s="8" t="s">
        <v>1314</v>
      </c>
      <c r="E1935" s="8" t="s">
        <v>1315</v>
      </c>
      <c r="F1935" s="8" t="s">
        <v>87</v>
      </c>
      <c r="G1935" s="14"/>
      <c r="H1935" s="15">
        <v>155</v>
      </c>
      <c r="I1935" s="14">
        <f t="shared" si="40"/>
        <v>0</v>
      </c>
    </row>
    <row r="1936" spans="1:9" ht="14.25" hidden="1">
      <c r="A1936" s="11"/>
      <c r="B1936" s="11" t="s">
        <v>2607</v>
      </c>
      <c r="C1936" s="11" t="s">
        <v>2603</v>
      </c>
      <c r="D1936" s="8" t="s">
        <v>1316</v>
      </c>
      <c r="E1936" s="8" t="s">
        <v>1317</v>
      </c>
      <c r="F1936" s="8" t="s">
        <v>17</v>
      </c>
      <c r="G1936" s="14"/>
      <c r="H1936" s="15">
        <v>13.95</v>
      </c>
      <c r="I1936" s="14">
        <f t="shared" si="40"/>
        <v>0</v>
      </c>
    </row>
    <row r="1937" spans="1:9" ht="14.25" hidden="1">
      <c r="A1937" s="11"/>
      <c r="B1937" s="11" t="s">
        <v>2607</v>
      </c>
      <c r="C1937" s="11" t="s">
        <v>2603</v>
      </c>
      <c r="D1937" s="8" t="s">
        <v>1316</v>
      </c>
      <c r="E1937" s="8" t="s">
        <v>1317</v>
      </c>
      <c r="F1937" s="8" t="s">
        <v>18</v>
      </c>
      <c r="G1937" s="14"/>
      <c r="H1937" s="15">
        <v>26.95</v>
      </c>
      <c r="I1937" s="14">
        <f t="shared" si="40"/>
        <v>0</v>
      </c>
    </row>
    <row r="1938" spans="1:9" ht="14.25" hidden="1">
      <c r="A1938" s="11"/>
      <c r="B1938" s="11" t="s">
        <v>2607</v>
      </c>
      <c r="C1938" s="11" t="s">
        <v>2603</v>
      </c>
      <c r="D1938" s="8" t="s">
        <v>1316</v>
      </c>
      <c r="E1938" s="8" t="s">
        <v>1317</v>
      </c>
      <c r="F1938" s="8" t="s">
        <v>19</v>
      </c>
      <c r="G1938" s="14"/>
      <c r="H1938" s="15">
        <v>75</v>
      </c>
      <c r="I1938" s="14">
        <f t="shared" si="40"/>
        <v>0</v>
      </c>
    </row>
    <row r="1939" spans="1:9" ht="14.25" hidden="1">
      <c r="A1939" s="11"/>
      <c r="B1939" s="11" t="s">
        <v>2607</v>
      </c>
      <c r="C1939" s="11" t="s">
        <v>2603</v>
      </c>
      <c r="D1939" s="8" t="s">
        <v>1316</v>
      </c>
      <c r="E1939" s="8" t="s">
        <v>1317</v>
      </c>
      <c r="F1939" s="8" t="s">
        <v>19</v>
      </c>
      <c r="G1939" s="14"/>
      <c r="H1939" s="15">
        <v>75</v>
      </c>
      <c r="I1939" s="14">
        <f t="shared" si="40"/>
        <v>0</v>
      </c>
    </row>
    <row r="1940" spans="1:9" ht="14.25" hidden="1">
      <c r="A1940" s="11"/>
      <c r="B1940" s="11" t="s">
        <v>2607</v>
      </c>
      <c r="C1940" s="11" t="s">
        <v>2603</v>
      </c>
      <c r="D1940" s="8" t="s">
        <v>1316</v>
      </c>
      <c r="E1940" s="8" t="s">
        <v>1317</v>
      </c>
      <c r="F1940" s="8" t="s">
        <v>87</v>
      </c>
      <c r="G1940" s="14"/>
      <c r="H1940" s="15">
        <v>155</v>
      </c>
      <c r="I1940" s="14">
        <f t="shared" si="40"/>
        <v>0</v>
      </c>
    </row>
    <row r="1941" spans="1:9" ht="14.25" hidden="1">
      <c r="A1941" s="11"/>
      <c r="B1941" s="11" t="s">
        <v>2607</v>
      </c>
      <c r="C1941" s="11" t="s">
        <v>2603</v>
      </c>
      <c r="D1941" s="8" t="s">
        <v>1318</v>
      </c>
      <c r="E1941" s="8" t="s">
        <v>1319</v>
      </c>
      <c r="F1941" s="8" t="s">
        <v>17</v>
      </c>
      <c r="G1941" s="14"/>
      <c r="H1941" s="15">
        <v>13.95</v>
      </c>
      <c r="I1941" s="14">
        <f t="shared" si="40"/>
        <v>0</v>
      </c>
    </row>
    <row r="1942" spans="1:9" ht="14.25" hidden="1">
      <c r="A1942" s="11"/>
      <c r="B1942" s="11" t="s">
        <v>2607</v>
      </c>
      <c r="C1942" s="11" t="s">
        <v>2603</v>
      </c>
      <c r="D1942" s="8" t="s">
        <v>1318</v>
      </c>
      <c r="E1942" s="8" t="s">
        <v>1319</v>
      </c>
      <c r="F1942" s="8" t="s">
        <v>18</v>
      </c>
      <c r="G1942" s="14"/>
      <c r="H1942" s="15">
        <v>26.95</v>
      </c>
      <c r="I1942" s="14">
        <f t="shared" si="40"/>
        <v>0</v>
      </c>
    </row>
    <row r="1943" spans="1:9" ht="14.25" hidden="1">
      <c r="A1943" s="28">
        <v>30</v>
      </c>
      <c r="B1943" s="28" t="s">
        <v>2607</v>
      </c>
      <c r="C1943" s="28" t="s">
        <v>2603</v>
      </c>
      <c r="D1943" s="28" t="s">
        <v>2518</v>
      </c>
      <c r="E1943" s="28" t="s">
        <v>2519</v>
      </c>
      <c r="F1943" s="28" t="s">
        <v>19</v>
      </c>
      <c r="G1943" s="35"/>
      <c r="H1943" s="29">
        <v>75</v>
      </c>
      <c r="I1943" s="29">
        <f t="shared" si="40"/>
        <v>0</v>
      </c>
    </row>
    <row r="1944" spans="1:9" ht="14.25" hidden="1">
      <c r="A1944" s="11"/>
      <c r="B1944" s="11" t="s">
        <v>2607</v>
      </c>
      <c r="C1944" s="11" t="s">
        <v>2603</v>
      </c>
      <c r="D1944" s="8" t="s">
        <v>1318</v>
      </c>
      <c r="E1944" s="8" t="s">
        <v>1319</v>
      </c>
      <c r="F1944" s="8" t="s">
        <v>19</v>
      </c>
      <c r="G1944" s="14"/>
      <c r="H1944" s="15">
        <v>75</v>
      </c>
      <c r="I1944" s="14">
        <f t="shared" si="40"/>
        <v>0</v>
      </c>
    </row>
    <row r="1945" spans="1:9" ht="14.25" hidden="1">
      <c r="A1945" s="11"/>
      <c r="B1945" s="11" t="s">
        <v>2607</v>
      </c>
      <c r="C1945" s="11" t="s">
        <v>2603</v>
      </c>
      <c r="D1945" s="8" t="s">
        <v>1318</v>
      </c>
      <c r="E1945" s="8" t="s">
        <v>1319</v>
      </c>
      <c r="F1945" s="8" t="s">
        <v>87</v>
      </c>
      <c r="G1945" s="14"/>
      <c r="H1945" s="15">
        <v>155</v>
      </c>
      <c r="I1945" s="14">
        <f t="shared" si="40"/>
        <v>0</v>
      </c>
    </row>
    <row r="1946" spans="1:9" ht="14.25" hidden="1">
      <c r="A1946" s="11"/>
      <c r="B1946" s="11" t="s">
        <v>2607</v>
      </c>
      <c r="C1946" s="11" t="s">
        <v>2603</v>
      </c>
      <c r="D1946" s="8" t="s">
        <v>1318</v>
      </c>
      <c r="E1946" s="8" t="s">
        <v>1319</v>
      </c>
      <c r="F1946" s="8" t="s">
        <v>1292</v>
      </c>
      <c r="G1946" s="14"/>
      <c r="H1946" s="15">
        <v>155</v>
      </c>
      <c r="I1946" s="14">
        <f t="shared" si="40"/>
        <v>0</v>
      </c>
    </row>
    <row r="1947" spans="1:9" ht="14.25" hidden="1">
      <c r="A1947" s="11"/>
      <c r="B1947" s="11" t="s">
        <v>2607</v>
      </c>
      <c r="C1947" s="11" t="s">
        <v>2603</v>
      </c>
      <c r="D1947" s="8" t="s">
        <v>1318</v>
      </c>
      <c r="E1947" s="8" t="s">
        <v>1319</v>
      </c>
      <c r="F1947" s="8" t="s">
        <v>739</v>
      </c>
      <c r="G1947" s="14"/>
      <c r="H1947" s="15">
        <v>199</v>
      </c>
      <c r="I1947" s="14">
        <f t="shared" si="40"/>
        <v>0</v>
      </c>
    </row>
    <row r="1948" spans="1:9" ht="14.25" hidden="1">
      <c r="A1948" s="11"/>
      <c r="B1948" s="11" t="s">
        <v>2607</v>
      </c>
      <c r="C1948" s="11" t="s">
        <v>2603</v>
      </c>
      <c r="D1948" s="8" t="s">
        <v>1318</v>
      </c>
      <c r="E1948" s="8" t="s">
        <v>1319</v>
      </c>
      <c r="F1948" s="8" t="s">
        <v>739</v>
      </c>
      <c r="G1948" s="14"/>
      <c r="H1948" s="15">
        <v>199</v>
      </c>
      <c r="I1948" s="14">
        <f t="shared" si="40"/>
        <v>0</v>
      </c>
    </row>
    <row r="1949" spans="1:9" ht="14.25" hidden="1">
      <c r="A1949" s="11"/>
      <c r="B1949" s="11" t="s">
        <v>2607</v>
      </c>
      <c r="C1949" s="11" t="s">
        <v>2603</v>
      </c>
      <c r="D1949" s="8" t="s">
        <v>1320</v>
      </c>
      <c r="E1949" s="8" t="s">
        <v>1321</v>
      </c>
      <c r="F1949" s="8" t="s">
        <v>19</v>
      </c>
      <c r="G1949" s="14"/>
      <c r="H1949" s="15">
        <v>75</v>
      </c>
      <c r="I1949" s="14">
        <f t="shared" si="40"/>
        <v>0</v>
      </c>
    </row>
    <row r="1950" spans="1:9" ht="14.25" hidden="1">
      <c r="A1950" s="11"/>
      <c r="B1950" s="11" t="s">
        <v>2607</v>
      </c>
      <c r="C1950" s="11" t="s">
        <v>2603</v>
      </c>
      <c r="D1950" s="8" t="s">
        <v>1864</v>
      </c>
      <c r="E1950" s="8" t="s">
        <v>1722</v>
      </c>
      <c r="F1950" s="8" t="s">
        <v>18</v>
      </c>
      <c r="G1950" s="14"/>
      <c r="H1950" s="15">
        <v>39.950000000000003</v>
      </c>
      <c r="I1950" s="14">
        <f t="shared" si="40"/>
        <v>0</v>
      </c>
    </row>
    <row r="1951" spans="1:9" ht="14.25" hidden="1">
      <c r="A1951" s="11"/>
      <c r="B1951" s="11" t="s">
        <v>2607</v>
      </c>
      <c r="C1951" s="11" t="s">
        <v>2603</v>
      </c>
      <c r="D1951" s="8" t="s">
        <v>1864</v>
      </c>
      <c r="E1951" s="8" t="s">
        <v>1722</v>
      </c>
      <c r="F1951" s="8" t="s">
        <v>19</v>
      </c>
      <c r="G1951" s="14"/>
      <c r="H1951" s="15">
        <v>75</v>
      </c>
      <c r="I1951" s="14">
        <f t="shared" si="40"/>
        <v>0</v>
      </c>
    </row>
    <row r="1952" spans="1:9" ht="14.25" hidden="1">
      <c r="A1952" s="11"/>
      <c r="B1952" s="11" t="s">
        <v>2607</v>
      </c>
      <c r="C1952" s="11" t="s">
        <v>2603</v>
      </c>
      <c r="D1952" s="8" t="s">
        <v>1864</v>
      </c>
      <c r="E1952" s="8" t="s">
        <v>1722</v>
      </c>
      <c r="F1952" s="8" t="s">
        <v>87</v>
      </c>
      <c r="G1952" s="14"/>
      <c r="H1952" s="15">
        <v>155</v>
      </c>
      <c r="I1952" s="14">
        <f t="shared" si="40"/>
        <v>0</v>
      </c>
    </row>
    <row r="1953" spans="1:9" ht="14.25" hidden="1">
      <c r="A1953" s="11"/>
      <c r="B1953" s="11" t="s">
        <v>2607</v>
      </c>
      <c r="C1953" s="11" t="s">
        <v>2603</v>
      </c>
      <c r="D1953" s="8" t="s">
        <v>1864</v>
      </c>
      <c r="E1953" s="8" t="s">
        <v>1722</v>
      </c>
      <c r="F1953" s="8" t="s">
        <v>739</v>
      </c>
      <c r="G1953" s="14"/>
      <c r="H1953" s="15">
        <v>199</v>
      </c>
      <c r="I1953" s="14">
        <f t="shared" si="40"/>
        <v>0</v>
      </c>
    </row>
    <row r="1954" spans="1:9" ht="14.25" hidden="1">
      <c r="A1954" s="28">
        <v>5</v>
      </c>
      <c r="B1954" s="28" t="s">
        <v>2607</v>
      </c>
      <c r="C1954" s="28" t="s">
        <v>2603</v>
      </c>
      <c r="D1954" s="28" t="s">
        <v>1370</v>
      </c>
      <c r="E1954" s="28" t="s">
        <v>1371</v>
      </c>
      <c r="F1954" s="28" t="s">
        <v>19</v>
      </c>
      <c r="G1954" s="35"/>
      <c r="H1954" s="29">
        <v>75</v>
      </c>
      <c r="I1954" s="29">
        <f t="shared" si="40"/>
        <v>0</v>
      </c>
    </row>
    <row r="1955" spans="1:9" ht="14.25" hidden="1">
      <c r="A1955" s="11"/>
      <c r="B1955" s="11" t="s">
        <v>2607</v>
      </c>
      <c r="C1955" s="11" t="s">
        <v>2603</v>
      </c>
      <c r="D1955" s="8" t="s">
        <v>1322</v>
      </c>
      <c r="E1955" s="8" t="s">
        <v>1323</v>
      </c>
      <c r="F1955" s="8" t="s">
        <v>87</v>
      </c>
      <c r="G1955" s="14"/>
      <c r="H1955" s="15">
        <v>155</v>
      </c>
      <c r="I1955" s="14">
        <f t="shared" si="40"/>
        <v>0</v>
      </c>
    </row>
    <row r="1956" spans="1:9" ht="14.25" hidden="1">
      <c r="A1956" s="11"/>
      <c r="B1956" s="11" t="s">
        <v>2607</v>
      </c>
      <c r="C1956" s="11" t="s">
        <v>2603</v>
      </c>
      <c r="D1956" s="8" t="s">
        <v>2497</v>
      </c>
      <c r="E1956" s="8" t="s">
        <v>2498</v>
      </c>
      <c r="F1956" s="8" t="s">
        <v>19</v>
      </c>
      <c r="G1956" s="14"/>
      <c r="H1956" s="15">
        <v>75</v>
      </c>
      <c r="I1956" s="14">
        <f t="shared" si="40"/>
        <v>0</v>
      </c>
    </row>
    <row r="1957" spans="1:9" ht="14.25" hidden="1">
      <c r="A1957" s="11"/>
      <c r="B1957" s="11" t="s">
        <v>2607</v>
      </c>
      <c r="C1957" s="11" t="s">
        <v>2603</v>
      </c>
      <c r="D1957" s="8" t="s">
        <v>2499</v>
      </c>
      <c r="E1957" s="8" t="s">
        <v>1324</v>
      </c>
      <c r="F1957" s="8" t="s">
        <v>19</v>
      </c>
      <c r="G1957" s="14"/>
      <c r="H1957" s="15">
        <v>75</v>
      </c>
      <c r="I1957" s="14">
        <f t="shared" si="40"/>
        <v>0</v>
      </c>
    </row>
    <row r="1958" spans="1:9" ht="14.25" hidden="1">
      <c r="A1958" s="11"/>
      <c r="B1958" s="11" t="s">
        <v>2607</v>
      </c>
      <c r="C1958" s="11" t="s">
        <v>2603</v>
      </c>
      <c r="D1958" s="8" t="s">
        <v>2499</v>
      </c>
      <c r="E1958" s="8" t="s">
        <v>1324</v>
      </c>
      <c r="F1958" s="8" t="s">
        <v>19</v>
      </c>
      <c r="G1958" s="14"/>
      <c r="H1958" s="15">
        <v>75</v>
      </c>
      <c r="I1958" s="14">
        <f t="shared" si="40"/>
        <v>0</v>
      </c>
    </row>
    <row r="1959" spans="1:9" ht="14.25" hidden="1">
      <c r="A1959" s="11"/>
      <c r="B1959" s="11" t="s">
        <v>2607</v>
      </c>
      <c r="C1959" s="11" t="s">
        <v>2603</v>
      </c>
      <c r="D1959" s="8" t="s">
        <v>2499</v>
      </c>
      <c r="E1959" s="8" t="s">
        <v>1324</v>
      </c>
      <c r="F1959" s="8" t="s">
        <v>87</v>
      </c>
      <c r="G1959" s="14"/>
      <c r="H1959" s="15">
        <v>155</v>
      </c>
      <c r="I1959" s="14">
        <f t="shared" si="40"/>
        <v>0</v>
      </c>
    </row>
    <row r="1960" spans="1:9" ht="14.25">
      <c r="A1960" s="28">
        <v>15</v>
      </c>
      <c r="B1960" s="28" t="s">
        <v>2949</v>
      </c>
      <c r="C1960" s="28" t="s">
        <v>2950</v>
      </c>
      <c r="D1960" s="28" t="s">
        <v>2975</v>
      </c>
      <c r="E1960" s="28" t="s">
        <v>3170</v>
      </c>
      <c r="F1960" s="28" t="s">
        <v>2962</v>
      </c>
      <c r="G1960" s="35"/>
      <c r="H1960" s="29">
        <v>89.95</v>
      </c>
      <c r="I1960" s="29">
        <f t="shared" si="40"/>
        <v>0</v>
      </c>
    </row>
    <row r="1961" spans="1:9" ht="14.25" hidden="1">
      <c r="A1961" s="11"/>
      <c r="B1961" s="11" t="s">
        <v>2607</v>
      </c>
      <c r="C1961" s="11" t="s">
        <v>2603</v>
      </c>
      <c r="D1961" s="8" t="s">
        <v>2495</v>
      </c>
      <c r="E1961" s="8" t="s">
        <v>2496</v>
      </c>
      <c r="F1961" s="8" t="s">
        <v>19</v>
      </c>
      <c r="G1961" s="14"/>
      <c r="H1961" s="15">
        <v>75</v>
      </c>
      <c r="I1961" s="14">
        <f t="shared" si="40"/>
        <v>0</v>
      </c>
    </row>
    <row r="1962" spans="1:9" ht="14.25" hidden="1">
      <c r="A1962" s="11"/>
      <c r="B1962" s="11" t="s">
        <v>2607</v>
      </c>
      <c r="C1962" s="11" t="s">
        <v>2603</v>
      </c>
      <c r="D1962" s="8" t="s">
        <v>1326</v>
      </c>
      <c r="E1962" s="8" t="s">
        <v>1327</v>
      </c>
      <c r="F1962" s="8" t="s">
        <v>18</v>
      </c>
      <c r="G1962" s="14"/>
      <c r="H1962" s="15">
        <v>26.95</v>
      </c>
      <c r="I1962" s="14">
        <f t="shared" si="40"/>
        <v>0</v>
      </c>
    </row>
    <row r="1963" spans="1:9" ht="14.25" hidden="1">
      <c r="A1963" s="11"/>
      <c r="B1963" s="11" t="s">
        <v>2607</v>
      </c>
      <c r="C1963" s="11" t="s">
        <v>2603</v>
      </c>
      <c r="D1963" s="8" t="s">
        <v>1326</v>
      </c>
      <c r="E1963" s="8" t="s">
        <v>1327</v>
      </c>
      <c r="F1963" s="8" t="s">
        <v>19</v>
      </c>
      <c r="G1963" s="14"/>
      <c r="H1963" s="15">
        <v>75</v>
      </c>
      <c r="I1963" s="14">
        <f t="shared" si="40"/>
        <v>0</v>
      </c>
    </row>
    <row r="1964" spans="1:9" ht="14.25" hidden="1">
      <c r="A1964" s="11"/>
      <c r="B1964" s="11" t="s">
        <v>2607</v>
      </c>
      <c r="C1964" s="11" t="s">
        <v>2603</v>
      </c>
      <c r="D1964" s="8" t="s">
        <v>1326</v>
      </c>
      <c r="E1964" s="8" t="s">
        <v>1327</v>
      </c>
      <c r="F1964" s="8" t="s">
        <v>19</v>
      </c>
      <c r="G1964" s="14"/>
      <c r="H1964" s="15">
        <v>75</v>
      </c>
      <c r="I1964" s="14">
        <f t="shared" si="40"/>
        <v>0</v>
      </c>
    </row>
    <row r="1965" spans="1:9" ht="14.25" hidden="1">
      <c r="A1965" s="11"/>
      <c r="B1965" s="11" t="s">
        <v>2607</v>
      </c>
      <c r="C1965" s="11" t="s">
        <v>2603</v>
      </c>
      <c r="D1965" s="8" t="s">
        <v>1326</v>
      </c>
      <c r="E1965" s="8" t="s">
        <v>1327</v>
      </c>
      <c r="F1965" s="8" t="s">
        <v>87</v>
      </c>
      <c r="G1965" s="14"/>
      <c r="H1965" s="15">
        <v>155</v>
      </c>
      <c r="I1965" s="14">
        <f t="shared" si="40"/>
        <v>0</v>
      </c>
    </row>
    <row r="1966" spans="1:9" ht="14.25" hidden="1">
      <c r="A1966" s="11"/>
      <c r="B1966" s="11" t="s">
        <v>2607</v>
      </c>
      <c r="C1966" s="11" t="s">
        <v>2603</v>
      </c>
      <c r="D1966" s="8" t="s">
        <v>1326</v>
      </c>
      <c r="E1966" s="8" t="s">
        <v>1327</v>
      </c>
      <c r="F1966" s="8" t="s">
        <v>1292</v>
      </c>
      <c r="G1966" s="14"/>
      <c r="H1966" s="15">
        <v>155</v>
      </c>
      <c r="I1966" s="14">
        <f t="shared" si="40"/>
        <v>0</v>
      </c>
    </row>
    <row r="1967" spans="1:9" ht="14.25" hidden="1">
      <c r="A1967" s="11"/>
      <c r="B1967" s="11" t="s">
        <v>2607</v>
      </c>
      <c r="C1967" s="11" t="s">
        <v>2603</v>
      </c>
      <c r="D1967" s="8" t="s">
        <v>2503</v>
      </c>
      <c r="E1967" s="8" t="s">
        <v>2504</v>
      </c>
      <c r="F1967" s="8" t="s">
        <v>87</v>
      </c>
      <c r="G1967" s="14"/>
      <c r="H1967" s="15">
        <v>155</v>
      </c>
      <c r="I1967" s="14">
        <f t="shared" si="40"/>
        <v>0</v>
      </c>
    </row>
    <row r="1968" spans="1:9" ht="14.25" hidden="1">
      <c r="A1968" s="11"/>
      <c r="B1968" s="11" t="s">
        <v>2607</v>
      </c>
      <c r="C1968" s="11" t="s">
        <v>2603</v>
      </c>
      <c r="D1968" s="8" t="s">
        <v>2501</v>
      </c>
      <c r="E1968" s="8" t="s">
        <v>2502</v>
      </c>
      <c r="F1968" s="8" t="s">
        <v>87</v>
      </c>
      <c r="G1968" s="14"/>
      <c r="H1968" s="15">
        <v>155</v>
      </c>
      <c r="I1968" s="14">
        <f t="shared" si="40"/>
        <v>0</v>
      </c>
    </row>
    <row r="1969" spans="1:9" ht="14.25" hidden="1">
      <c r="A1969" s="11"/>
      <c r="B1969" s="11" t="s">
        <v>2607</v>
      </c>
      <c r="C1969" s="11" t="s">
        <v>2603</v>
      </c>
      <c r="D1969" s="8" t="s">
        <v>2505</v>
      </c>
      <c r="E1969" s="8" t="s">
        <v>2506</v>
      </c>
      <c r="F1969" s="8" t="s">
        <v>87</v>
      </c>
      <c r="G1969" s="14"/>
      <c r="H1969" s="15">
        <v>155</v>
      </c>
      <c r="I1969" s="14">
        <f t="shared" si="40"/>
        <v>0</v>
      </c>
    </row>
    <row r="1970" spans="1:9" ht="14.25" hidden="1">
      <c r="A1970" s="11"/>
      <c r="B1970" s="11" t="s">
        <v>2607</v>
      </c>
      <c r="C1970" s="11" t="s">
        <v>2603</v>
      </c>
      <c r="D1970" s="8" t="s">
        <v>2507</v>
      </c>
      <c r="E1970" s="8" t="s">
        <v>2508</v>
      </c>
      <c r="F1970" s="8" t="s">
        <v>19</v>
      </c>
      <c r="G1970" s="14"/>
      <c r="H1970" s="15">
        <v>75</v>
      </c>
      <c r="I1970" s="14">
        <f t="shared" si="40"/>
        <v>0</v>
      </c>
    </row>
    <row r="1971" spans="1:9" ht="14.25" hidden="1">
      <c r="A1971" s="11"/>
      <c r="B1971" s="11" t="s">
        <v>2607</v>
      </c>
      <c r="C1971" s="11" t="s">
        <v>2603</v>
      </c>
      <c r="D1971" s="8" t="s">
        <v>2507</v>
      </c>
      <c r="E1971" s="8" t="s">
        <v>2508</v>
      </c>
      <c r="F1971" s="8" t="s">
        <v>87</v>
      </c>
      <c r="G1971" s="14"/>
      <c r="H1971" s="15">
        <v>155</v>
      </c>
      <c r="I1971" s="14">
        <f t="shared" si="40"/>
        <v>0</v>
      </c>
    </row>
    <row r="1972" spans="1:9" ht="14.25" hidden="1">
      <c r="A1972" s="11"/>
      <c r="B1972" s="11" t="s">
        <v>2607</v>
      </c>
      <c r="C1972" s="11" t="s">
        <v>2603</v>
      </c>
      <c r="D1972" s="8" t="s">
        <v>1328</v>
      </c>
      <c r="E1972" s="8" t="s">
        <v>1329</v>
      </c>
      <c r="F1972" s="8" t="s">
        <v>19</v>
      </c>
      <c r="G1972" s="14"/>
      <c r="H1972" s="15">
        <v>75</v>
      </c>
      <c r="I1972" s="14">
        <f t="shared" si="40"/>
        <v>0</v>
      </c>
    </row>
    <row r="1973" spans="1:9" ht="14.25" hidden="1">
      <c r="A1973" s="11"/>
      <c r="B1973" s="11" t="s">
        <v>2607</v>
      </c>
      <c r="C1973" s="11" t="s">
        <v>2603</v>
      </c>
      <c r="D1973" s="8" t="s">
        <v>1328</v>
      </c>
      <c r="E1973" s="8" t="s">
        <v>1329</v>
      </c>
      <c r="F1973" s="8" t="s">
        <v>87</v>
      </c>
      <c r="G1973" s="14"/>
      <c r="H1973" s="15">
        <v>155</v>
      </c>
      <c r="I1973" s="14">
        <f t="shared" si="40"/>
        <v>0</v>
      </c>
    </row>
    <row r="1974" spans="1:9" ht="14.25" hidden="1">
      <c r="A1974" s="11"/>
      <c r="B1974" s="11" t="s">
        <v>2607</v>
      </c>
      <c r="C1974" s="11" t="s">
        <v>2603</v>
      </c>
      <c r="D1974" s="8" t="s">
        <v>1330</v>
      </c>
      <c r="E1974" s="8" t="s">
        <v>1331</v>
      </c>
      <c r="F1974" s="8" t="s">
        <v>19</v>
      </c>
      <c r="G1974" s="14"/>
      <c r="H1974" s="15">
        <v>75</v>
      </c>
      <c r="I1974" s="14">
        <f t="shared" si="40"/>
        <v>0</v>
      </c>
    </row>
    <row r="1975" spans="1:9" ht="14.25" hidden="1">
      <c r="A1975" s="11"/>
      <c r="B1975" s="11" t="s">
        <v>2607</v>
      </c>
      <c r="C1975" s="11" t="s">
        <v>2603</v>
      </c>
      <c r="D1975" s="8" t="s">
        <v>1330</v>
      </c>
      <c r="E1975" s="8" t="s">
        <v>1331</v>
      </c>
      <c r="F1975" s="8" t="s">
        <v>87</v>
      </c>
      <c r="G1975" s="14"/>
      <c r="H1975" s="15">
        <v>155</v>
      </c>
      <c r="I1975" s="14">
        <f t="shared" si="40"/>
        <v>0</v>
      </c>
    </row>
    <row r="1976" spans="1:9" ht="14.25" hidden="1">
      <c r="A1976" s="11"/>
      <c r="B1976" s="11" t="s">
        <v>2607</v>
      </c>
      <c r="C1976" s="11" t="s">
        <v>2603</v>
      </c>
      <c r="D1976" s="8" t="s">
        <v>1330</v>
      </c>
      <c r="E1976" s="8" t="s">
        <v>1331</v>
      </c>
      <c r="F1976" s="8" t="s">
        <v>739</v>
      </c>
      <c r="G1976" s="14"/>
      <c r="H1976" s="15">
        <v>199</v>
      </c>
      <c r="I1976" s="14">
        <f t="shared" si="40"/>
        <v>0</v>
      </c>
    </row>
    <row r="1977" spans="1:9" ht="14.25" hidden="1">
      <c r="A1977" s="11"/>
      <c r="B1977" s="11" t="s">
        <v>2607</v>
      </c>
      <c r="C1977" s="11" t="s">
        <v>2603</v>
      </c>
      <c r="D1977" s="8" t="s">
        <v>1332</v>
      </c>
      <c r="E1977" s="8" t="s">
        <v>1333</v>
      </c>
      <c r="F1977" s="8" t="s">
        <v>19</v>
      </c>
      <c r="G1977" s="14"/>
      <c r="H1977" s="15">
        <v>75</v>
      </c>
      <c r="I1977" s="14">
        <f t="shared" si="40"/>
        <v>0</v>
      </c>
    </row>
    <row r="1978" spans="1:9" ht="14.25" hidden="1">
      <c r="A1978" s="11"/>
      <c r="B1978" s="11" t="s">
        <v>2607</v>
      </c>
      <c r="C1978" s="11" t="s">
        <v>2603</v>
      </c>
      <c r="D1978" s="8" t="s">
        <v>1332</v>
      </c>
      <c r="E1978" s="8" t="s">
        <v>1333</v>
      </c>
      <c r="F1978" s="8" t="s">
        <v>87</v>
      </c>
      <c r="G1978" s="14"/>
      <c r="H1978" s="15">
        <v>155</v>
      </c>
      <c r="I1978" s="14">
        <f t="shared" si="40"/>
        <v>0</v>
      </c>
    </row>
    <row r="1979" spans="1:9" ht="14.25" hidden="1">
      <c r="A1979" s="11"/>
      <c r="B1979" s="11" t="s">
        <v>2607</v>
      </c>
      <c r="C1979" s="11" t="s">
        <v>2603</v>
      </c>
      <c r="D1979" s="8" t="s">
        <v>1332</v>
      </c>
      <c r="E1979" s="8" t="s">
        <v>1333</v>
      </c>
      <c r="F1979" s="8" t="s">
        <v>739</v>
      </c>
      <c r="G1979" s="14"/>
      <c r="H1979" s="15">
        <v>199</v>
      </c>
      <c r="I1979" s="14">
        <f t="shared" si="40"/>
        <v>0</v>
      </c>
    </row>
    <row r="1980" spans="1:9" ht="14.25">
      <c r="A1980" s="28">
        <v>7</v>
      </c>
      <c r="B1980" s="28" t="s">
        <v>3016</v>
      </c>
      <c r="C1980" s="28" t="s">
        <v>2602</v>
      </c>
      <c r="D1980" s="28" t="s">
        <v>3024</v>
      </c>
      <c r="E1980" s="28" t="s">
        <v>3171</v>
      </c>
      <c r="F1980" s="28" t="s">
        <v>2962</v>
      </c>
      <c r="G1980" s="35"/>
      <c r="H1980" s="29">
        <v>59.95</v>
      </c>
      <c r="I1980" s="29">
        <f t="shared" si="40"/>
        <v>0</v>
      </c>
    </row>
    <row r="1981" spans="1:9" ht="14.25" hidden="1">
      <c r="A1981" s="11"/>
      <c r="B1981" s="11" t="s">
        <v>2607</v>
      </c>
      <c r="C1981" s="11" t="s">
        <v>2603</v>
      </c>
      <c r="D1981" s="8" t="s">
        <v>1334</v>
      </c>
      <c r="E1981" s="8" t="s">
        <v>1335</v>
      </c>
      <c r="F1981" s="8" t="s">
        <v>87</v>
      </c>
      <c r="G1981" s="14"/>
      <c r="H1981" s="15">
        <v>155</v>
      </c>
      <c r="I1981" s="14">
        <f t="shared" si="40"/>
        <v>0</v>
      </c>
    </row>
    <row r="1982" spans="1:9" ht="14.25" hidden="1">
      <c r="A1982" s="11"/>
      <c r="B1982" s="11" t="s">
        <v>2607</v>
      </c>
      <c r="C1982" s="11" t="s">
        <v>2603</v>
      </c>
      <c r="D1982" s="8" t="s">
        <v>1334</v>
      </c>
      <c r="E1982" s="8" t="s">
        <v>1335</v>
      </c>
      <c r="F1982" s="8" t="s">
        <v>739</v>
      </c>
      <c r="G1982" s="14"/>
      <c r="H1982" s="15">
        <v>199</v>
      </c>
      <c r="I1982" s="14">
        <f t="shared" si="40"/>
        <v>0</v>
      </c>
    </row>
    <row r="1983" spans="1:9" ht="14.25" hidden="1">
      <c r="A1983" s="28">
        <v>5</v>
      </c>
      <c r="B1983" s="28" t="s">
        <v>2607</v>
      </c>
      <c r="C1983" s="28" t="s">
        <v>2603</v>
      </c>
      <c r="D1983" s="28" t="s">
        <v>1380</v>
      </c>
      <c r="E1983" s="28" t="s">
        <v>1381</v>
      </c>
      <c r="F1983" s="28" t="s">
        <v>19</v>
      </c>
      <c r="G1983" s="35"/>
      <c r="H1983" s="29">
        <v>75</v>
      </c>
      <c r="I1983" s="29">
        <f t="shared" si="40"/>
        <v>0</v>
      </c>
    </row>
    <row r="1984" spans="1:9" ht="14.25" hidden="1">
      <c r="A1984" s="11"/>
      <c r="B1984" s="11" t="s">
        <v>2607</v>
      </c>
      <c r="C1984" s="11" t="s">
        <v>2603</v>
      </c>
      <c r="D1984" s="8" t="s">
        <v>139</v>
      </c>
      <c r="E1984" s="8" t="s">
        <v>140</v>
      </c>
      <c r="F1984" s="8" t="s">
        <v>87</v>
      </c>
      <c r="G1984" s="14"/>
      <c r="H1984" s="15">
        <v>155</v>
      </c>
      <c r="I1984" s="14">
        <f t="shared" si="40"/>
        <v>0</v>
      </c>
    </row>
    <row r="1985" spans="1:9" ht="14.25" hidden="1">
      <c r="A1985" s="11"/>
      <c r="B1985" s="11" t="s">
        <v>2607</v>
      </c>
      <c r="C1985" s="11" t="s">
        <v>2603</v>
      </c>
      <c r="D1985" s="8" t="s">
        <v>139</v>
      </c>
      <c r="E1985" s="8" t="s">
        <v>140</v>
      </c>
      <c r="F1985" s="8" t="s">
        <v>739</v>
      </c>
      <c r="G1985" s="14"/>
      <c r="H1985" s="15">
        <v>199</v>
      </c>
      <c r="I1985" s="14">
        <f t="shared" si="40"/>
        <v>0</v>
      </c>
    </row>
    <row r="1986" spans="1:9" ht="14.25" hidden="1">
      <c r="A1986" s="11"/>
      <c r="B1986" s="11" t="s">
        <v>2607</v>
      </c>
      <c r="C1986" s="11" t="s">
        <v>2603</v>
      </c>
      <c r="D1986" s="8" t="s">
        <v>1723</v>
      </c>
      <c r="E1986" s="8" t="s">
        <v>1724</v>
      </c>
      <c r="F1986" s="8" t="s">
        <v>18</v>
      </c>
      <c r="G1986" s="14"/>
      <c r="H1986" s="15">
        <v>39.950000000000003</v>
      </c>
      <c r="I1986" s="14">
        <f t="shared" si="40"/>
        <v>0</v>
      </c>
    </row>
    <row r="1987" spans="1:9" ht="14.25" hidden="1">
      <c r="A1987" s="11"/>
      <c r="B1987" s="11" t="s">
        <v>2607</v>
      </c>
      <c r="C1987" s="11" t="s">
        <v>2603</v>
      </c>
      <c r="D1987" s="8" t="s">
        <v>1723</v>
      </c>
      <c r="E1987" s="8" t="s">
        <v>1724</v>
      </c>
      <c r="F1987" s="8" t="s">
        <v>19</v>
      </c>
      <c r="G1987" s="14"/>
      <c r="H1987" s="15">
        <v>75</v>
      </c>
      <c r="I1987" s="14">
        <f t="shared" si="40"/>
        <v>0</v>
      </c>
    </row>
    <row r="1988" spans="1:9" ht="14.25" hidden="1">
      <c r="A1988" s="11"/>
      <c r="B1988" s="11" t="s">
        <v>2607</v>
      </c>
      <c r="C1988" s="11" t="s">
        <v>2603</v>
      </c>
      <c r="D1988" s="8" t="s">
        <v>1336</v>
      </c>
      <c r="E1988" s="8" t="s">
        <v>1337</v>
      </c>
      <c r="F1988" s="8" t="s">
        <v>19</v>
      </c>
      <c r="G1988" s="14"/>
      <c r="H1988" s="15">
        <v>75</v>
      </c>
      <c r="I1988" s="14">
        <f t="shared" si="40"/>
        <v>0</v>
      </c>
    </row>
    <row r="1989" spans="1:9" ht="14.25" hidden="1">
      <c r="A1989" s="11"/>
      <c r="B1989" s="11" t="s">
        <v>2607</v>
      </c>
      <c r="C1989" s="11" t="s">
        <v>2603</v>
      </c>
      <c r="D1989" s="8" t="s">
        <v>1338</v>
      </c>
      <c r="E1989" s="8" t="s">
        <v>1339</v>
      </c>
      <c r="F1989" s="8" t="s">
        <v>19</v>
      </c>
      <c r="G1989" s="14"/>
      <c r="H1989" s="15">
        <v>75</v>
      </c>
      <c r="I1989" s="14">
        <f t="shared" si="40"/>
        <v>0</v>
      </c>
    </row>
    <row r="1990" spans="1:9" ht="14.25" hidden="1">
      <c r="A1990" s="11"/>
      <c r="B1990" s="11" t="s">
        <v>2607</v>
      </c>
      <c r="C1990" s="11" t="s">
        <v>2603</v>
      </c>
      <c r="D1990" s="8" t="s">
        <v>2509</v>
      </c>
      <c r="E1990" s="8" t="s">
        <v>2510</v>
      </c>
      <c r="F1990" s="8" t="s">
        <v>87</v>
      </c>
      <c r="G1990" s="14"/>
      <c r="H1990" s="15">
        <v>155</v>
      </c>
      <c r="I1990" s="14">
        <f t="shared" si="40"/>
        <v>0</v>
      </c>
    </row>
    <row r="1991" spans="1:9" ht="14.25" hidden="1">
      <c r="A1991" s="11"/>
      <c r="B1991" s="11" t="s">
        <v>2607</v>
      </c>
      <c r="C1991" s="11" t="s">
        <v>2603</v>
      </c>
      <c r="D1991" s="8" t="s">
        <v>2509</v>
      </c>
      <c r="E1991" s="8" t="s">
        <v>2510</v>
      </c>
      <c r="F1991" s="8" t="s">
        <v>739</v>
      </c>
      <c r="G1991" s="14"/>
      <c r="H1991" s="15">
        <v>199</v>
      </c>
      <c r="I1991" s="14">
        <f t="shared" si="40"/>
        <v>0</v>
      </c>
    </row>
    <row r="1992" spans="1:9" ht="14.25" hidden="1">
      <c r="A1992" s="11"/>
      <c r="B1992" s="11" t="s">
        <v>2607</v>
      </c>
      <c r="C1992" s="11" t="s">
        <v>2603</v>
      </c>
      <c r="D1992" s="8" t="s">
        <v>1340</v>
      </c>
      <c r="E1992" s="8" t="s">
        <v>1341</v>
      </c>
      <c r="F1992" s="8" t="s">
        <v>19</v>
      </c>
      <c r="G1992" s="14"/>
      <c r="H1992" s="15">
        <v>75</v>
      </c>
      <c r="I1992" s="14">
        <f t="shared" si="40"/>
        <v>0</v>
      </c>
    </row>
    <row r="1993" spans="1:9" ht="14.25" hidden="1">
      <c r="A1993" s="11"/>
      <c r="B1993" s="11" t="s">
        <v>2607</v>
      </c>
      <c r="C1993" s="11" t="s">
        <v>2603</v>
      </c>
      <c r="D1993" s="8" t="s">
        <v>1340</v>
      </c>
      <c r="E1993" s="8" t="s">
        <v>1341</v>
      </c>
      <c r="F1993" s="8" t="s">
        <v>87</v>
      </c>
      <c r="G1993" s="14"/>
      <c r="H1993" s="15">
        <v>155</v>
      </c>
      <c r="I1993" s="14">
        <f t="shared" si="40"/>
        <v>0</v>
      </c>
    </row>
    <row r="1994" spans="1:9" ht="14.25" hidden="1">
      <c r="A1994" s="11"/>
      <c r="B1994" s="11" t="s">
        <v>2607</v>
      </c>
      <c r="C1994" s="11" t="s">
        <v>2603</v>
      </c>
      <c r="D1994" s="8" t="s">
        <v>1340</v>
      </c>
      <c r="E1994" s="8" t="s">
        <v>1341</v>
      </c>
      <c r="F1994" s="8" t="s">
        <v>739</v>
      </c>
      <c r="G1994" s="14"/>
      <c r="H1994" s="15">
        <v>199</v>
      </c>
      <c r="I1994" s="14">
        <f t="shared" si="40"/>
        <v>0</v>
      </c>
    </row>
    <row r="1995" spans="1:9" ht="14.25" hidden="1">
      <c r="A1995" s="11"/>
      <c r="B1995" s="11" t="s">
        <v>2607</v>
      </c>
      <c r="C1995" s="11" t="s">
        <v>2603</v>
      </c>
      <c r="D1995" s="8" t="s">
        <v>1725</v>
      </c>
      <c r="E1995" s="8" t="s">
        <v>1726</v>
      </c>
      <c r="F1995" s="8" t="s">
        <v>87</v>
      </c>
      <c r="G1995" s="14"/>
      <c r="H1995" s="15">
        <v>155</v>
      </c>
      <c r="I1995" s="14">
        <f t="shared" si="40"/>
        <v>0</v>
      </c>
    </row>
    <row r="1996" spans="1:9" ht="14.25" hidden="1">
      <c r="A1996" s="11"/>
      <c r="B1996" s="11" t="s">
        <v>2607</v>
      </c>
      <c r="C1996" s="11" t="s">
        <v>2603</v>
      </c>
      <c r="D1996" s="8" t="s">
        <v>1725</v>
      </c>
      <c r="E1996" s="8" t="s">
        <v>1726</v>
      </c>
      <c r="F1996" s="8" t="s">
        <v>739</v>
      </c>
      <c r="G1996" s="14"/>
      <c r="H1996" s="15">
        <v>199</v>
      </c>
      <c r="I1996" s="14">
        <f t="shared" si="40"/>
        <v>0</v>
      </c>
    </row>
    <row r="1997" spans="1:9" ht="14.25" hidden="1">
      <c r="A1997" s="11"/>
      <c r="B1997" s="11" t="s">
        <v>2607</v>
      </c>
      <c r="C1997" s="11" t="s">
        <v>2603</v>
      </c>
      <c r="D1997" s="8" t="s">
        <v>1342</v>
      </c>
      <c r="E1997" s="8" t="s">
        <v>1343</v>
      </c>
      <c r="F1997" s="8" t="s">
        <v>87</v>
      </c>
      <c r="G1997" s="14"/>
      <c r="H1997" s="15">
        <v>155</v>
      </c>
      <c r="I1997" s="14">
        <f t="shared" ref="I1997:I2060" si="41">H1997*G1997</f>
        <v>0</v>
      </c>
    </row>
    <row r="1998" spans="1:9" ht="14.25" hidden="1">
      <c r="A1998" s="11"/>
      <c r="B1998" s="11" t="s">
        <v>2607</v>
      </c>
      <c r="C1998" s="11" t="s">
        <v>2603</v>
      </c>
      <c r="D1998" s="8" t="s">
        <v>1342</v>
      </c>
      <c r="E1998" s="8" t="s">
        <v>1343</v>
      </c>
      <c r="F1998" s="8" t="s">
        <v>739</v>
      </c>
      <c r="G1998" s="14"/>
      <c r="H1998" s="15">
        <v>199</v>
      </c>
      <c r="I1998" s="14">
        <f t="shared" si="41"/>
        <v>0</v>
      </c>
    </row>
    <row r="1999" spans="1:9" ht="14.25" hidden="1">
      <c r="A1999" s="11"/>
      <c r="B1999" s="11" t="s">
        <v>2607</v>
      </c>
      <c r="C1999" s="11" t="s">
        <v>2603</v>
      </c>
      <c r="D1999" s="8" t="s">
        <v>2511</v>
      </c>
      <c r="E1999" s="8" t="s">
        <v>2512</v>
      </c>
      <c r="F1999" s="8" t="s">
        <v>87</v>
      </c>
      <c r="G1999" s="14"/>
      <c r="H1999" s="15">
        <v>199</v>
      </c>
      <c r="I1999" s="14">
        <f t="shared" si="41"/>
        <v>0</v>
      </c>
    </row>
    <row r="2000" spans="1:9" ht="14.25" hidden="1">
      <c r="A2000" s="11"/>
      <c r="B2000" s="11" t="s">
        <v>2607</v>
      </c>
      <c r="C2000" s="11" t="s">
        <v>2603</v>
      </c>
      <c r="D2000" s="8" t="s">
        <v>2511</v>
      </c>
      <c r="E2000" s="8" t="s">
        <v>2512</v>
      </c>
      <c r="F2000" s="8" t="s">
        <v>739</v>
      </c>
      <c r="G2000" s="14"/>
      <c r="H2000" s="15">
        <v>250</v>
      </c>
      <c r="I2000" s="14">
        <f t="shared" si="41"/>
        <v>0</v>
      </c>
    </row>
    <row r="2001" spans="1:9" ht="14.25" hidden="1">
      <c r="A2001" s="11"/>
      <c r="B2001" s="11" t="s">
        <v>2607</v>
      </c>
      <c r="C2001" s="11" t="s">
        <v>2603</v>
      </c>
      <c r="D2001" s="8" t="s">
        <v>2580</v>
      </c>
      <c r="E2001" s="8" t="s">
        <v>2581</v>
      </c>
      <c r="F2001" s="8" t="s">
        <v>87</v>
      </c>
      <c r="G2001" s="14"/>
      <c r="H2001" s="15">
        <v>199</v>
      </c>
      <c r="I2001" s="14">
        <f t="shared" si="41"/>
        <v>0</v>
      </c>
    </row>
    <row r="2002" spans="1:9" ht="14.25" hidden="1">
      <c r="A2002" s="11"/>
      <c r="B2002" s="11" t="s">
        <v>2607</v>
      </c>
      <c r="C2002" s="11" t="s">
        <v>2603</v>
      </c>
      <c r="D2002" s="8" t="s">
        <v>2580</v>
      </c>
      <c r="E2002" s="8" t="s">
        <v>2581</v>
      </c>
      <c r="F2002" s="8" t="s">
        <v>739</v>
      </c>
      <c r="G2002" s="14"/>
      <c r="H2002" s="15">
        <v>250</v>
      </c>
      <c r="I2002" s="14">
        <f t="shared" si="41"/>
        <v>0</v>
      </c>
    </row>
    <row r="2003" spans="1:9" ht="14.25" hidden="1">
      <c r="A2003" s="11"/>
      <c r="B2003" s="11" t="s">
        <v>2607</v>
      </c>
      <c r="C2003" s="11" t="s">
        <v>2603</v>
      </c>
      <c r="D2003" s="8" t="s">
        <v>2513</v>
      </c>
      <c r="E2003" s="8" t="s">
        <v>2514</v>
      </c>
      <c r="F2003" s="8" t="s">
        <v>19</v>
      </c>
      <c r="G2003" s="14"/>
      <c r="H2003" s="15">
        <v>75</v>
      </c>
      <c r="I2003" s="14">
        <f t="shared" si="41"/>
        <v>0</v>
      </c>
    </row>
    <row r="2004" spans="1:9" ht="14.25" hidden="1">
      <c r="A2004" s="11"/>
      <c r="B2004" s="11" t="s">
        <v>2607</v>
      </c>
      <c r="C2004" s="11" t="s">
        <v>2603</v>
      </c>
      <c r="D2004" s="8" t="s">
        <v>2513</v>
      </c>
      <c r="E2004" s="8" t="s">
        <v>2514</v>
      </c>
      <c r="F2004" s="8" t="s">
        <v>14</v>
      </c>
      <c r="G2004" s="14"/>
      <c r="H2004" s="15">
        <v>199</v>
      </c>
      <c r="I2004" s="14">
        <f t="shared" si="41"/>
        <v>0</v>
      </c>
    </row>
    <row r="2005" spans="1:9" s="2" customFormat="1" ht="14.25" hidden="1">
      <c r="A2005" s="11"/>
      <c r="B2005" s="11" t="s">
        <v>2607</v>
      </c>
      <c r="C2005" s="11" t="s">
        <v>2603</v>
      </c>
      <c r="D2005" s="8" t="s">
        <v>2582</v>
      </c>
      <c r="E2005" s="8" t="s">
        <v>2583</v>
      </c>
      <c r="F2005" s="8" t="s">
        <v>19</v>
      </c>
      <c r="G2005" s="14"/>
      <c r="H2005" s="15">
        <v>75</v>
      </c>
      <c r="I2005" s="14">
        <f t="shared" si="41"/>
        <v>0</v>
      </c>
    </row>
    <row r="2006" spans="1:9" ht="14.25" hidden="1">
      <c r="A2006" s="11"/>
      <c r="B2006" s="11" t="s">
        <v>2607</v>
      </c>
      <c r="C2006" s="11" t="s">
        <v>2603</v>
      </c>
      <c r="D2006" s="8" t="s">
        <v>1346</v>
      </c>
      <c r="E2006" s="8" t="s">
        <v>1867</v>
      </c>
      <c r="F2006" s="8" t="s">
        <v>87</v>
      </c>
      <c r="G2006" s="14"/>
      <c r="H2006" s="15">
        <v>155</v>
      </c>
      <c r="I2006" s="14">
        <f t="shared" si="41"/>
        <v>0</v>
      </c>
    </row>
    <row r="2007" spans="1:9" ht="14.25" hidden="1">
      <c r="A2007" s="11"/>
      <c r="B2007" s="11" t="s">
        <v>2607</v>
      </c>
      <c r="C2007" s="11" t="s">
        <v>2603</v>
      </c>
      <c r="D2007" s="8" t="s">
        <v>1346</v>
      </c>
      <c r="E2007" s="8" t="s">
        <v>1867</v>
      </c>
      <c r="F2007" s="8" t="s">
        <v>739</v>
      </c>
      <c r="G2007" s="14"/>
      <c r="H2007" s="15">
        <v>199</v>
      </c>
      <c r="I2007" s="14">
        <f t="shared" si="41"/>
        <v>0</v>
      </c>
    </row>
    <row r="2008" spans="1:9" ht="14.25" hidden="1">
      <c r="A2008" s="11"/>
      <c r="B2008" s="11" t="s">
        <v>2607</v>
      </c>
      <c r="C2008" s="11" t="s">
        <v>2603</v>
      </c>
      <c r="D2008" s="8" t="s">
        <v>1346</v>
      </c>
      <c r="E2008" s="8" t="s">
        <v>1867</v>
      </c>
      <c r="F2008" s="8" t="s">
        <v>1349</v>
      </c>
      <c r="G2008" s="14"/>
      <c r="H2008" s="15">
        <v>299</v>
      </c>
      <c r="I2008" s="14">
        <f t="shared" si="41"/>
        <v>0</v>
      </c>
    </row>
    <row r="2009" spans="1:9" ht="14.25" hidden="1">
      <c r="A2009" s="11"/>
      <c r="B2009" s="11" t="s">
        <v>2607</v>
      </c>
      <c r="C2009" s="11" t="s">
        <v>2603</v>
      </c>
      <c r="D2009" s="8" t="s">
        <v>1865</v>
      </c>
      <c r="E2009" s="8" t="s">
        <v>1866</v>
      </c>
      <c r="F2009" s="8" t="s">
        <v>87</v>
      </c>
      <c r="G2009" s="14"/>
      <c r="H2009" s="15">
        <v>155</v>
      </c>
      <c r="I2009" s="14">
        <f t="shared" si="41"/>
        <v>0</v>
      </c>
    </row>
    <row r="2010" spans="1:9" ht="14.25" hidden="1">
      <c r="A2010" s="11"/>
      <c r="B2010" s="11" t="s">
        <v>2607</v>
      </c>
      <c r="C2010" s="11" t="s">
        <v>2603</v>
      </c>
      <c r="D2010" s="8" t="s">
        <v>1865</v>
      </c>
      <c r="E2010" s="8" t="s">
        <v>1866</v>
      </c>
      <c r="F2010" s="8" t="s">
        <v>739</v>
      </c>
      <c r="G2010" s="14"/>
      <c r="H2010" s="15">
        <v>199</v>
      </c>
      <c r="I2010" s="14">
        <f t="shared" si="41"/>
        <v>0</v>
      </c>
    </row>
    <row r="2011" spans="1:9" ht="14.25" hidden="1">
      <c r="A2011" s="11"/>
      <c r="B2011" s="11" t="s">
        <v>2607</v>
      </c>
      <c r="C2011" s="11" t="s">
        <v>2603</v>
      </c>
      <c r="D2011" s="8" t="s">
        <v>1344</v>
      </c>
      <c r="E2011" s="8" t="s">
        <v>1345</v>
      </c>
      <c r="F2011" s="8" t="s">
        <v>87</v>
      </c>
      <c r="G2011" s="14"/>
      <c r="H2011" s="15">
        <v>155</v>
      </c>
      <c r="I2011" s="14">
        <f t="shared" si="41"/>
        <v>0</v>
      </c>
    </row>
    <row r="2012" spans="1:9" ht="14.25" hidden="1">
      <c r="A2012" s="11"/>
      <c r="B2012" s="11" t="s">
        <v>2607</v>
      </c>
      <c r="C2012" s="11" t="s">
        <v>2603</v>
      </c>
      <c r="D2012" s="8" t="s">
        <v>1344</v>
      </c>
      <c r="E2012" s="8" t="s">
        <v>1345</v>
      </c>
      <c r="F2012" s="8" t="s">
        <v>739</v>
      </c>
      <c r="G2012" s="14"/>
      <c r="H2012" s="15">
        <v>199</v>
      </c>
      <c r="I2012" s="14">
        <f t="shared" si="41"/>
        <v>0</v>
      </c>
    </row>
    <row r="2013" spans="1:9" ht="14.25" hidden="1">
      <c r="A2013" s="11"/>
      <c r="B2013" s="11" t="s">
        <v>2607</v>
      </c>
      <c r="C2013" s="11" t="s">
        <v>2603</v>
      </c>
      <c r="D2013" s="8" t="s">
        <v>1347</v>
      </c>
      <c r="E2013" s="8" t="s">
        <v>1348</v>
      </c>
      <c r="F2013" s="8" t="s">
        <v>19</v>
      </c>
      <c r="G2013" s="14"/>
      <c r="H2013" s="15">
        <v>75</v>
      </c>
      <c r="I2013" s="14">
        <f t="shared" si="41"/>
        <v>0</v>
      </c>
    </row>
    <row r="2014" spans="1:9" ht="14.25" hidden="1">
      <c r="A2014" s="28">
        <v>5</v>
      </c>
      <c r="B2014" s="28" t="s">
        <v>2653</v>
      </c>
      <c r="C2014" s="28" t="s">
        <v>2685</v>
      </c>
      <c r="D2014" s="28" t="s">
        <v>2758</v>
      </c>
      <c r="E2014" s="28" t="s">
        <v>2759</v>
      </c>
      <c r="F2014" s="28" t="s">
        <v>2760</v>
      </c>
      <c r="G2014" s="35"/>
      <c r="H2014" s="29">
        <v>95</v>
      </c>
      <c r="I2014" s="29">
        <f t="shared" si="41"/>
        <v>0</v>
      </c>
    </row>
    <row r="2015" spans="1:9" ht="14.25" hidden="1">
      <c r="A2015" s="11"/>
      <c r="B2015" s="11" t="s">
        <v>2607</v>
      </c>
      <c r="C2015" s="11" t="s">
        <v>2603</v>
      </c>
      <c r="D2015" s="8" t="s">
        <v>1347</v>
      </c>
      <c r="E2015" s="8" t="s">
        <v>1348</v>
      </c>
      <c r="F2015" s="8" t="s">
        <v>739</v>
      </c>
      <c r="G2015" s="14"/>
      <c r="H2015" s="15">
        <v>199</v>
      </c>
      <c r="I2015" s="14">
        <f t="shared" si="41"/>
        <v>0</v>
      </c>
    </row>
    <row r="2016" spans="1:9" ht="14.25" hidden="1">
      <c r="A2016" s="28">
        <v>10</v>
      </c>
      <c r="B2016" s="28" t="s">
        <v>2653</v>
      </c>
      <c r="C2016" s="28" t="s">
        <v>2685</v>
      </c>
      <c r="D2016" s="28" t="s">
        <v>2761</v>
      </c>
      <c r="E2016" s="28" t="s">
        <v>2585</v>
      </c>
      <c r="F2016" s="28" t="s">
        <v>2762</v>
      </c>
      <c r="G2016" s="35"/>
      <c r="H2016" s="29">
        <v>120</v>
      </c>
      <c r="I2016" s="29">
        <f t="shared" si="41"/>
        <v>0</v>
      </c>
    </row>
    <row r="2017" spans="1:9" ht="14.25" hidden="1">
      <c r="A2017" s="11"/>
      <c r="B2017" s="11" t="s">
        <v>2607</v>
      </c>
      <c r="C2017" s="11" t="s">
        <v>2603</v>
      </c>
      <c r="D2017" s="8" t="s">
        <v>2515</v>
      </c>
      <c r="E2017" s="8" t="s">
        <v>2516</v>
      </c>
      <c r="F2017" s="8" t="s">
        <v>87</v>
      </c>
      <c r="G2017" s="14"/>
      <c r="H2017" s="15">
        <v>155</v>
      </c>
      <c r="I2017" s="14">
        <f t="shared" si="41"/>
        <v>0</v>
      </c>
    </row>
    <row r="2018" spans="1:9" ht="14.25" hidden="1">
      <c r="A2018" s="11"/>
      <c r="B2018" s="11" t="s">
        <v>2607</v>
      </c>
      <c r="C2018" s="11" t="s">
        <v>2603</v>
      </c>
      <c r="D2018" s="8" t="s">
        <v>1350</v>
      </c>
      <c r="E2018" s="8" t="s">
        <v>1351</v>
      </c>
      <c r="F2018" s="8" t="s">
        <v>19</v>
      </c>
      <c r="G2018" s="14"/>
      <c r="H2018" s="15">
        <v>89.95</v>
      </c>
      <c r="I2018" s="14">
        <f t="shared" si="41"/>
        <v>0</v>
      </c>
    </row>
    <row r="2019" spans="1:9" ht="14.25" hidden="1">
      <c r="A2019" s="11"/>
      <c r="B2019" s="11" t="s">
        <v>2607</v>
      </c>
      <c r="C2019" s="11" t="s">
        <v>2603</v>
      </c>
      <c r="D2019" s="8" t="s">
        <v>1350</v>
      </c>
      <c r="E2019" s="8" t="s">
        <v>1351</v>
      </c>
      <c r="F2019" s="8" t="s">
        <v>87</v>
      </c>
      <c r="G2019" s="14"/>
      <c r="H2019" s="15">
        <v>155</v>
      </c>
      <c r="I2019" s="14">
        <f t="shared" si="41"/>
        <v>0</v>
      </c>
    </row>
    <row r="2020" spans="1:9" ht="14.25" hidden="1">
      <c r="A2020" s="11"/>
      <c r="B2020" s="11" t="s">
        <v>2607</v>
      </c>
      <c r="C2020" s="11" t="s">
        <v>2603</v>
      </c>
      <c r="D2020" s="8" t="s">
        <v>1352</v>
      </c>
      <c r="E2020" s="8" t="s">
        <v>1353</v>
      </c>
      <c r="F2020" s="8" t="s">
        <v>17</v>
      </c>
      <c r="G2020" s="14"/>
      <c r="H2020" s="15">
        <v>13.95</v>
      </c>
      <c r="I2020" s="14">
        <f t="shared" si="41"/>
        <v>0</v>
      </c>
    </row>
    <row r="2021" spans="1:9" ht="14.25" hidden="1">
      <c r="A2021" s="11"/>
      <c r="B2021" s="11" t="s">
        <v>2607</v>
      </c>
      <c r="C2021" s="11" t="s">
        <v>2603</v>
      </c>
      <c r="D2021" s="8" t="s">
        <v>1352</v>
      </c>
      <c r="E2021" s="8" t="s">
        <v>1353</v>
      </c>
      <c r="F2021" s="8" t="s">
        <v>18</v>
      </c>
      <c r="G2021" s="14"/>
      <c r="H2021" s="15">
        <v>26.95</v>
      </c>
      <c r="I2021" s="14">
        <f t="shared" si="41"/>
        <v>0</v>
      </c>
    </row>
    <row r="2022" spans="1:9" ht="14.25" hidden="1">
      <c r="A2022" s="11"/>
      <c r="B2022" s="11" t="s">
        <v>2607</v>
      </c>
      <c r="C2022" s="11" t="s">
        <v>2603</v>
      </c>
      <c r="D2022" s="8" t="s">
        <v>1354</v>
      </c>
      <c r="E2022" s="8" t="s">
        <v>1355</v>
      </c>
      <c r="F2022" s="8" t="s">
        <v>18</v>
      </c>
      <c r="G2022" s="14"/>
      <c r="H2022" s="15">
        <v>26.95</v>
      </c>
      <c r="I2022" s="14">
        <f t="shared" si="41"/>
        <v>0</v>
      </c>
    </row>
    <row r="2023" spans="1:9" ht="14.25" hidden="1">
      <c r="A2023" s="11"/>
      <c r="B2023" s="11" t="s">
        <v>2607</v>
      </c>
      <c r="C2023" s="11" t="s">
        <v>2603</v>
      </c>
      <c r="D2023" s="8" t="s">
        <v>1354</v>
      </c>
      <c r="E2023" s="8" t="s">
        <v>1355</v>
      </c>
      <c r="F2023" s="8" t="s">
        <v>19</v>
      </c>
      <c r="G2023" s="14"/>
      <c r="H2023" s="15">
        <v>39.950000000000003</v>
      </c>
      <c r="I2023" s="14">
        <f t="shared" si="41"/>
        <v>0</v>
      </c>
    </row>
    <row r="2024" spans="1:9" ht="14.25" hidden="1">
      <c r="A2024" s="11"/>
      <c r="B2024" s="11" t="s">
        <v>2607</v>
      </c>
      <c r="C2024" s="11" t="s">
        <v>2603</v>
      </c>
      <c r="D2024" s="8" t="s">
        <v>1354</v>
      </c>
      <c r="E2024" s="8" t="s">
        <v>1355</v>
      </c>
      <c r="F2024" s="8" t="s">
        <v>87</v>
      </c>
      <c r="G2024" s="14"/>
      <c r="H2024" s="15">
        <v>155</v>
      </c>
      <c r="I2024" s="14">
        <f t="shared" si="41"/>
        <v>0</v>
      </c>
    </row>
    <row r="2025" spans="1:9" ht="14.25" hidden="1">
      <c r="A2025" s="11"/>
      <c r="B2025" s="11" t="s">
        <v>2607</v>
      </c>
      <c r="C2025" s="11" t="s">
        <v>2603</v>
      </c>
      <c r="D2025" s="8" t="s">
        <v>1727</v>
      </c>
      <c r="E2025" s="8" t="s">
        <v>2517</v>
      </c>
      <c r="F2025" s="8" t="s">
        <v>87</v>
      </c>
      <c r="G2025" s="14"/>
      <c r="H2025" s="15">
        <v>155</v>
      </c>
      <c r="I2025" s="14">
        <f t="shared" si="41"/>
        <v>0</v>
      </c>
    </row>
    <row r="2026" spans="1:9" ht="14.25" hidden="1">
      <c r="A2026" s="11"/>
      <c r="B2026" s="11" t="s">
        <v>2607</v>
      </c>
      <c r="C2026" s="11" t="s">
        <v>2603</v>
      </c>
      <c r="D2026" s="8" t="s">
        <v>1727</v>
      </c>
      <c r="E2026" s="8" t="s">
        <v>2517</v>
      </c>
      <c r="F2026" s="8" t="s">
        <v>739</v>
      </c>
      <c r="G2026" s="14"/>
      <c r="H2026" s="15">
        <v>199</v>
      </c>
      <c r="I2026" s="14">
        <f t="shared" si="41"/>
        <v>0</v>
      </c>
    </row>
    <row r="2027" spans="1:9" ht="14.25" hidden="1">
      <c r="A2027" s="11"/>
      <c r="B2027" s="11" t="s">
        <v>2607</v>
      </c>
      <c r="C2027" s="11" t="s">
        <v>2603</v>
      </c>
      <c r="D2027" s="8" t="s">
        <v>1356</v>
      </c>
      <c r="E2027" s="8" t="s">
        <v>1357</v>
      </c>
      <c r="F2027" s="8" t="s">
        <v>87</v>
      </c>
      <c r="G2027" s="14"/>
      <c r="H2027" s="15">
        <v>155</v>
      </c>
      <c r="I2027" s="14">
        <f t="shared" si="41"/>
        <v>0</v>
      </c>
    </row>
    <row r="2028" spans="1:9" ht="14.25" hidden="1">
      <c r="A2028" s="11"/>
      <c r="B2028" s="11" t="s">
        <v>2607</v>
      </c>
      <c r="C2028" s="11" t="s">
        <v>2603</v>
      </c>
      <c r="D2028" s="8" t="s">
        <v>1728</v>
      </c>
      <c r="E2028" s="8" t="s">
        <v>1729</v>
      </c>
      <c r="F2028" s="8" t="s">
        <v>19</v>
      </c>
      <c r="G2028" s="14"/>
      <c r="H2028" s="15">
        <v>75</v>
      </c>
      <c r="I2028" s="14">
        <f t="shared" si="41"/>
        <v>0</v>
      </c>
    </row>
    <row r="2029" spans="1:9" ht="14.25" hidden="1">
      <c r="A2029" s="11"/>
      <c r="B2029" s="11" t="s">
        <v>2607</v>
      </c>
      <c r="C2029" s="11" t="s">
        <v>2603</v>
      </c>
      <c r="D2029" s="8" t="s">
        <v>1728</v>
      </c>
      <c r="E2029" s="8" t="s">
        <v>1729</v>
      </c>
      <c r="F2029" s="8" t="s">
        <v>87</v>
      </c>
      <c r="G2029" s="14"/>
      <c r="H2029" s="15">
        <v>155</v>
      </c>
      <c r="I2029" s="14">
        <f t="shared" si="41"/>
        <v>0</v>
      </c>
    </row>
    <row r="2030" spans="1:9" ht="14.25" hidden="1">
      <c r="A2030" s="11"/>
      <c r="B2030" s="11" t="s">
        <v>2607</v>
      </c>
      <c r="C2030" s="11" t="s">
        <v>2603</v>
      </c>
      <c r="D2030" s="8" t="s">
        <v>1868</v>
      </c>
      <c r="E2030" s="8" t="s">
        <v>1869</v>
      </c>
      <c r="F2030" s="8" t="s">
        <v>87</v>
      </c>
      <c r="G2030" s="14"/>
      <c r="H2030" s="15">
        <v>155</v>
      </c>
      <c r="I2030" s="14">
        <f t="shared" si="41"/>
        <v>0</v>
      </c>
    </row>
    <row r="2031" spans="1:9" ht="14.25" hidden="1">
      <c r="A2031" s="11"/>
      <c r="B2031" s="11" t="s">
        <v>2607</v>
      </c>
      <c r="C2031" s="11" t="s">
        <v>2603</v>
      </c>
      <c r="D2031" s="8" t="s">
        <v>1868</v>
      </c>
      <c r="E2031" s="8" t="s">
        <v>1869</v>
      </c>
      <c r="F2031" s="8" t="s">
        <v>739</v>
      </c>
      <c r="G2031" s="14"/>
      <c r="H2031" s="15">
        <v>199</v>
      </c>
      <c r="I2031" s="14">
        <f t="shared" si="41"/>
        <v>0</v>
      </c>
    </row>
    <row r="2032" spans="1:9" ht="14.25" hidden="1">
      <c r="A2032" s="28">
        <v>5</v>
      </c>
      <c r="B2032" s="28" t="s">
        <v>2653</v>
      </c>
      <c r="C2032" s="28" t="s">
        <v>2685</v>
      </c>
      <c r="D2032" s="28" t="s">
        <v>2763</v>
      </c>
      <c r="E2032" s="28" t="s">
        <v>2764</v>
      </c>
      <c r="F2032" s="28" t="s">
        <v>2757</v>
      </c>
      <c r="G2032" s="35"/>
      <c r="H2032" s="29">
        <v>95</v>
      </c>
      <c r="I2032" s="29">
        <f t="shared" si="41"/>
        <v>0</v>
      </c>
    </row>
    <row r="2033" spans="1:9" ht="14.25" hidden="1">
      <c r="A2033" s="11"/>
      <c r="B2033" s="11" t="s">
        <v>2607</v>
      </c>
      <c r="C2033" s="11" t="s">
        <v>2603</v>
      </c>
      <c r="D2033" s="8" t="s">
        <v>1358</v>
      </c>
      <c r="E2033" s="8" t="s">
        <v>1359</v>
      </c>
      <c r="F2033" s="8" t="s">
        <v>87</v>
      </c>
      <c r="G2033" s="14"/>
      <c r="H2033" s="15">
        <v>155</v>
      </c>
      <c r="I2033" s="14">
        <f t="shared" si="41"/>
        <v>0</v>
      </c>
    </row>
    <row r="2034" spans="1:9" ht="14.25" hidden="1">
      <c r="A2034" s="11"/>
      <c r="B2034" s="11" t="s">
        <v>2607</v>
      </c>
      <c r="C2034" s="11" t="s">
        <v>2603</v>
      </c>
      <c r="D2034" s="8" t="s">
        <v>1358</v>
      </c>
      <c r="E2034" s="8" t="s">
        <v>1359</v>
      </c>
      <c r="F2034" s="8" t="s">
        <v>87</v>
      </c>
      <c r="G2034" s="14"/>
      <c r="H2034" s="15">
        <v>155</v>
      </c>
      <c r="I2034" s="14">
        <f t="shared" si="41"/>
        <v>0</v>
      </c>
    </row>
    <row r="2035" spans="1:9" ht="14.25" hidden="1">
      <c r="A2035" s="28">
        <v>15</v>
      </c>
      <c r="B2035" s="28" t="s">
        <v>2607</v>
      </c>
      <c r="C2035" s="28" t="s">
        <v>2603</v>
      </c>
      <c r="D2035" s="28" t="s">
        <v>1372</v>
      </c>
      <c r="E2035" s="28" t="s">
        <v>1373</v>
      </c>
      <c r="F2035" s="28" t="s">
        <v>19</v>
      </c>
      <c r="G2035" s="35"/>
      <c r="H2035" s="29">
        <v>75</v>
      </c>
      <c r="I2035" s="29">
        <f t="shared" si="41"/>
        <v>0</v>
      </c>
    </row>
    <row r="2036" spans="1:9" ht="14.25" hidden="1">
      <c r="A2036" s="11"/>
      <c r="B2036" s="11" t="s">
        <v>2607</v>
      </c>
      <c r="C2036" s="11" t="s">
        <v>2603</v>
      </c>
      <c r="D2036" s="8" t="s">
        <v>1360</v>
      </c>
      <c r="E2036" s="8" t="s">
        <v>1361</v>
      </c>
      <c r="F2036" s="8" t="s">
        <v>87</v>
      </c>
      <c r="G2036" s="14"/>
      <c r="H2036" s="15">
        <v>155</v>
      </c>
      <c r="I2036" s="14">
        <f t="shared" si="41"/>
        <v>0</v>
      </c>
    </row>
    <row r="2037" spans="1:9" ht="14.25" hidden="1">
      <c r="A2037" s="11"/>
      <c r="B2037" s="11" t="s">
        <v>2607</v>
      </c>
      <c r="C2037" s="11" t="s">
        <v>2603</v>
      </c>
      <c r="D2037" s="8" t="s">
        <v>1360</v>
      </c>
      <c r="E2037" s="8" t="s">
        <v>1361</v>
      </c>
      <c r="F2037" s="8" t="s">
        <v>739</v>
      </c>
      <c r="G2037" s="14"/>
      <c r="H2037" s="15">
        <v>199</v>
      </c>
      <c r="I2037" s="14">
        <f t="shared" si="41"/>
        <v>0</v>
      </c>
    </row>
    <row r="2038" spans="1:9" ht="14.25" hidden="1">
      <c r="A2038" s="11"/>
      <c r="B2038" s="11" t="s">
        <v>2607</v>
      </c>
      <c r="C2038" s="11" t="s">
        <v>2603</v>
      </c>
      <c r="D2038" s="8" t="s">
        <v>1360</v>
      </c>
      <c r="E2038" s="8" t="s">
        <v>1361</v>
      </c>
      <c r="F2038" s="8" t="s">
        <v>739</v>
      </c>
      <c r="G2038" s="14"/>
      <c r="H2038" s="15">
        <v>199</v>
      </c>
      <c r="I2038" s="14">
        <f t="shared" si="41"/>
        <v>0</v>
      </c>
    </row>
    <row r="2039" spans="1:9" ht="14.25" hidden="1">
      <c r="A2039" s="11"/>
      <c r="B2039" s="11" t="s">
        <v>2607</v>
      </c>
      <c r="C2039" s="11" t="s">
        <v>2603</v>
      </c>
      <c r="D2039" s="8" t="s">
        <v>1360</v>
      </c>
      <c r="E2039" s="8" t="s">
        <v>1361</v>
      </c>
      <c r="F2039" s="8" t="s">
        <v>1349</v>
      </c>
      <c r="G2039" s="14"/>
      <c r="H2039" s="15">
        <v>299</v>
      </c>
      <c r="I2039" s="14">
        <f t="shared" si="41"/>
        <v>0</v>
      </c>
    </row>
    <row r="2040" spans="1:9" ht="14.25" hidden="1">
      <c r="A2040" s="28">
        <v>5</v>
      </c>
      <c r="B2040" s="28" t="s">
        <v>2607</v>
      </c>
      <c r="C2040" s="28" t="s">
        <v>2603</v>
      </c>
      <c r="D2040" s="28" t="s">
        <v>1372</v>
      </c>
      <c r="E2040" s="28" t="s">
        <v>1373</v>
      </c>
      <c r="F2040" s="28" t="s">
        <v>87</v>
      </c>
      <c r="G2040" s="35"/>
      <c r="H2040" s="29">
        <v>155</v>
      </c>
      <c r="I2040" s="29">
        <f t="shared" si="41"/>
        <v>0</v>
      </c>
    </row>
    <row r="2041" spans="1:9" ht="14.25" hidden="1">
      <c r="A2041" s="11"/>
      <c r="B2041" s="11" t="s">
        <v>2607</v>
      </c>
      <c r="C2041" s="11" t="s">
        <v>2603</v>
      </c>
      <c r="D2041" s="8" t="s">
        <v>1362</v>
      </c>
      <c r="E2041" s="8" t="s">
        <v>1363</v>
      </c>
      <c r="F2041" s="8" t="s">
        <v>87</v>
      </c>
      <c r="G2041" s="14"/>
      <c r="H2041" s="15">
        <v>155</v>
      </c>
      <c r="I2041" s="14">
        <f t="shared" si="41"/>
        <v>0</v>
      </c>
    </row>
    <row r="2042" spans="1:9" ht="14.25" hidden="1">
      <c r="A2042" s="11"/>
      <c r="B2042" s="11" t="s">
        <v>2607</v>
      </c>
      <c r="C2042" s="11" t="s">
        <v>2603</v>
      </c>
      <c r="D2042" s="8" t="s">
        <v>1362</v>
      </c>
      <c r="E2042" s="8" t="s">
        <v>1363</v>
      </c>
      <c r="F2042" s="8" t="s">
        <v>739</v>
      </c>
      <c r="G2042" s="14"/>
      <c r="H2042" s="15">
        <v>199</v>
      </c>
      <c r="I2042" s="14">
        <f t="shared" si="41"/>
        <v>0</v>
      </c>
    </row>
    <row r="2043" spans="1:9" ht="14.25" hidden="1">
      <c r="A2043" s="11"/>
      <c r="B2043" s="11" t="s">
        <v>2607</v>
      </c>
      <c r="C2043" s="11" t="s">
        <v>2603</v>
      </c>
      <c r="D2043" s="8" t="s">
        <v>1362</v>
      </c>
      <c r="E2043" s="8" t="s">
        <v>1363</v>
      </c>
      <c r="F2043" s="8" t="s">
        <v>1349</v>
      </c>
      <c r="G2043" s="14"/>
      <c r="H2043" s="15">
        <v>299</v>
      </c>
      <c r="I2043" s="14">
        <f t="shared" si="41"/>
        <v>0</v>
      </c>
    </row>
    <row r="2044" spans="1:9" ht="14.25" hidden="1">
      <c r="A2044" s="28">
        <v>10</v>
      </c>
      <c r="B2044" s="28" t="s">
        <v>2607</v>
      </c>
      <c r="C2044" s="28" t="s">
        <v>2603</v>
      </c>
      <c r="D2044" s="28" t="s">
        <v>1376</v>
      </c>
      <c r="E2044" s="28" t="s">
        <v>1377</v>
      </c>
      <c r="F2044" s="28" t="s">
        <v>87</v>
      </c>
      <c r="G2044" s="35"/>
      <c r="H2044" s="29">
        <v>155</v>
      </c>
      <c r="I2044" s="29">
        <f t="shared" si="41"/>
        <v>0</v>
      </c>
    </row>
    <row r="2045" spans="1:9" ht="14.25" hidden="1">
      <c r="A2045" s="11"/>
      <c r="B2045" s="11" t="s">
        <v>2607</v>
      </c>
      <c r="C2045" s="11" t="s">
        <v>2603</v>
      </c>
      <c r="D2045" s="8" t="s">
        <v>1364</v>
      </c>
      <c r="E2045" s="8" t="s">
        <v>1365</v>
      </c>
      <c r="F2045" s="8" t="s">
        <v>739</v>
      </c>
      <c r="G2045" s="14"/>
      <c r="H2045" s="15">
        <v>199</v>
      </c>
      <c r="I2045" s="14">
        <f t="shared" si="41"/>
        <v>0</v>
      </c>
    </row>
    <row r="2046" spans="1:9" ht="14.25" hidden="1">
      <c r="A2046" s="11"/>
      <c r="B2046" s="11" t="s">
        <v>2607</v>
      </c>
      <c r="C2046" s="11" t="s">
        <v>2603</v>
      </c>
      <c r="D2046" s="8" t="s">
        <v>1364</v>
      </c>
      <c r="E2046" s="8" t="s">
        <v>1365</v>
      </c>
      <c r="F2046" s="8" t="s">
        <v>1349</v>
      </c>
      <c r="G2046" s="14"/>
      <c r="H2046" s="15">
        <v>299</v>
      </c>
      <c r="I2046" s="14">
        <f t="shared" si="41"/>
        <v>0</v>
      </c>
    </row>
    <row r="2047" spans="1:9" ht="14.25" hidden="1">
      <c r="A2047" s="28">
        <v>5</v>
      </c>
      <c r="B2047" s="28" t="s">
        <v>2607</v>
      </c>
      <c r="C2047" s="28" t="s">
        <v>2603</v>
      </c>
      <c r="D2047" s="28" t="s">
        <v>1378</v>
      </c>
      <c r="E2047" s="28" t="s">
        <v>1379</v>
      </c>
      <c r="F2047" s="28" t="s">
        <v>19</v>
      </c>
      <c r="G2047" s="35"/>
      <c r="H2047" s="29">
        <v>75</v>
      </c>
      <c r="I2047" s="29">
        <f t="shared" si="41"/>
        <v>0</v>
      </c>
    </row>
    <row r="2048" spans="1:9" ht="14.25" hidden="1">
      <c r="A2048" s="11"/>
      <c r="B2048" s="11" t="s">
        <v>2607</v>
      </c>
      <c r="C2048" s="11" t="s">
        <v>2603</v>
      </c>
      <c r="D2048" s="8" t="s">
        <v>1366</v>
      </c>
      <c r="E2048" s="8" t="s">
        <v>1367</v>
      </c>
      <c r="F2048" s="8" t="s">
        <v>87</v>
      </c>
      <c r="G2048" s="14"/>
      <c r="H2048" s="15">
        <v>155</v>
      </c>
      <c r="I2048" s="14">
        <f t="shared" si="41"/>
        <v>0</v>
      </c>
    </row>
    <row r="2049" spans="1:9" s="2" customFormat="1" ht="14.25" hidden="1">
      <c r="A2049" s="11"/>
      <c r="B2049" s="11" t="s">
        <v>2607</v>
      </c>
      <c r="C2049" s="11" t="s">
        <v>2603</v>
      </c>
      <c r="D2049" s="8" t="s">
        <v>1366</v>
      </c>
      <c r="E2049" s="8" t="s">
        <v>1367</v>
      </c>
      <c r="F2049" s="8" t="s">
        <v>739</v>
      </c>
      <c r="G2049" s="14"/>
      <c r="H2049" s="15">
        <v>199</v>
      </c>
      <c r="I2049" s="14">
        <f t="shared" si="41"/>
        <v>0</v>
      </c>
    </row>
    <row r="2050" spans="1:9" ht="14.25">
      <c r="A2050" s="28">
        <v>10</v>
      </c>
      <c r="B2050" s="28" t="s">
        <v>2607</v>
      </c>
      <c r="C2050" s="28" t="s">
        <v>2602</v>
      </c>
      <c r="D2050" s="28" t="s">
        <v>1269</v>
      </c>
      <c r="E2050" s="28" t="s">
        <v>1270</v>
      </c>
      <c r="F2050" s="28" t="s">
        <v>19</v>
      </c>
      <c r="G2050" s="35"/>
      <c r="H2050" s="29">
        <v>75</v>
      </c>
      <c r="I2050" s="29">
        <f t="shared" si="41"/>
        <v>0</v>
      </c>
    </row>
    <row r="2051" spans="1:9" ht="14.25" hidden="1">
      <c r="A2051" s="11"/>
      <c r="B2051" s="11" t="s">
        <v>2607</v>
      </c>
      <c r="C2051" s="11" t="s">
        <v>2603</v>
      </c>
      <c r="D2051" s="8" t="s">
        <v>1368</v>
      </c>
      <c r="E2051" s="8" t="s">
        <v>1369</v>
      </c>
      <c r="F2051" s="8" t="s">
        <v>87</v>
      </c>
      <c r="G2051" s="14"/>
      <c r="H2051" s="15">
        <v>155</v>
      </c>
      <c r="I2051" s="14">
        <f t="shared" si="41"/>
        <v>0</v>
      </c>
    </row>
    <row r="2052" spans="1:9" ht="14.25" hidden="1">
      <c r="A2052" s="11"/>
      <c r="B2052" s="11" t="s">
        <v>2607</v>
      </c>
      <c r="C2052" s="11" t="s">
        <v>2603</v>
      </c>
      <c r="D2052" s="8" t="s">
        <v>1368</v>
      </c>
      <c r="E2052" s="8" t="s">
        <v>1369</v>
      </c>
      <c r="F2052" s="8" t="s">
        <v>739</v>
      </c>
      <c r="G2052" s="14"/>
      <c r="H2052" s="15">
        <v>199</v>
      </c>
      <c r="I2052" s="14">
        <f t="shared" si="41"/>
        <v>0</v>
      </c>
    </row>
    <row r="2053" spans="1:9" ht="14.25">
      <c r="A2053" s="28">
        <v>3</v>
      </c>
      <c r="B2053" s="28" t="s">
        <v>2949</v>
      </c>
      <c r="C2053" s="28" t="s">
        <v>2950</v>
      </c>
      <c r="D2053" s="28" t="s">
        <v>2960</v>
      </c>
      <c r="E2053" s="28" t="s">
        <v>2961</v>
      </c>
      <c r="F2053" s="28" t="s">
        <v>2962</v>
      </c>
      <c r="G2053" s="35"/>
      <c r="H2053" s="29">
        <v>89.95</v>
      </c>
      <c r="I2053" s="29">
        <f t="shared" si="41"/>
        <v>0</v>
      </c>
    </row>
    <row r="2054" spans="1:9" ht="14.25">
      <c r="A2054" s="28">
        <v>35</v>
      </c>
      <c r="B2054" s="28" t="s">
        <v>2607</v>
      </c>
      <c r="C2054" s="28" t="s">
        <v>2602</v>
      </c>
      <c r="D2054" s="28" t="s">
        <v>1271</v>
      </c>
      <c r="E2054" s="28" t="s">
        <v>1272</v>
      </c>
      <c r="F2054" s="28" t="s">
        <v>19</v>
      </c>
      <c r="G2054" s="35"/>
      <c r="H2054" s="29">
        <v>75</v>
      </c>
      <c r="I2054" s="29">
        <f t="shared" si="41"/>
        <v>0</v>
      </c>
    </row>
    <row r="2055" spans="1:9" ht="14.25" hidden="1">
      <c r="A2055" s="11"/>
      <c r="B2055" s="11" t="s">
        <v>2607</v>
      </c>
      <c r="C2055" s="11" t="s">
        <v>2603</v>
      </c>
      <c r="D2055" s="8" t="s">
        <v>1380</v>
      </c>
      <c r="E2055" s="8" t="s">
        <v>1381</v>
      </c>
      <c r="F2055" s="8" t="s">
        <v>19</v>
      </c>
      <c r="G2055" s="14"/>
      <c r="H2055" s="15">
        <v>75</v>
      </c>
      <c r="I2055" s="14">
        <f t="shared" si="41"/>
        <v>0</v>
      </c>
    </row>
    <row r="2056" spans="1:9" ht="14.25" hidden="1">
      <c r="A2056" s="28">
        <v>5</v>
      </c>
      <c r="B2056" s="28" t="s">
        <v>2607</v>
      </c>
      <c r="C2056" s="28" t="s">
        <v>2604</v>
      </c>
      <c r="D2056" s="28" t="s">
        <v>2289</v>
      </c>
      <c r="E2056" s="28" t="s">
        <v>1085</v>
      </c>
      <c r="F2056" s="28" t="s">
        <v>17</v>
      </c>
      <c r="G2056" s="35"/>
      <c r="H2056" s="29">
        <v>13.95</v>
      </c>
      <c r="I2056" s="29">
        <f t="shared" si="41"/>
        <v>0</v>
      </c>
    </row>
    <row r="2057" spans="1:9" ht="14.25" hidden="1">
      <c r="A2057" s="11"/>
      <c r="B2057" s="11" t="s">
        <v>2607</v>
      </c>
      <c r="C2057" s="11" t="s">
        <v>2603</v>
      </c>
      <c r="D2057" s="8" t="s">
        <v>1380</v>
      </c>
      <c r="E2057" s="8" t="s">
        <v>1381</v>
      </c>
      <c r="F2057" s="8" t="s">
        <v>87</v>
      </c>
      <c r="G2057" s="14"/>
      <c r="H2057" s="15">
        <v>155</v>
      </c>
      <c r="I2057" s="14">
        <f t="shared" si="41"/>
        <v>0</v>
      </c>
    </row>
    <row r="2058" spans="1:9" ht="14.25" hidden="1">
      <c r="A2058" s="11"/>
      <c r="B2058" s="11" t="s">
        <v>2607</v>
      </c>
      <c r="C2058" s="11" t="s">
        <v>2603</v>
      </c>
      <c r="D2058" s="8" t="s">
        <v>1380</v>
      </c>
      <c r="E2058" s="8" t="s">
        <v>1381</v>
      </c>
      <c r="F2058" s="8" t="s">
        <v>87</v>
      </c>
      <c r="G2058" s="14"/>
      <c r="H2058" s="15">
        <v>155</v>
      </c>
      <c r="I2058" s="14">
        <f t="shared" si="41"/>
        <v>0</v>
      </c>
    </row>
    <row r="2059" spans="1:9" ht="14.25" hidden="1">
      <c r="A2059" s="11"/>
      <c r="B2059" s="11" t="s">
        <v>2607</v>
      </c>
      <c r="C2059" s="11" t="s">
        <v>2603</v>
      </c>
      <c r="D2059" s="8" t="s">
        <v>1380</v>
      </c>
      <c r="E2059" s="8" t="s">
        <v>1381</v>
      </c>
      <c r="F2059" s="8" t="s">
        <v>739</v>
      </c>
      <c r="G2059" s="14"/>
      <c r="H2059" s="15">
        <v>199</v>
      </c>
      <c r="I2059" s="14">
        <f t="shared" si="41"/>
        <v>0</v>
      </c>
    </row>
    <row r="2060" spans="1:9" ht="14.25" hidden="1">
      <c r="A2060" s="11"/>
      <c r="B2060" s="11" t="s">
        <v>2607</v>
      </c>
      <c r="C2060" s="11" t="s">
        <v>2603</v>
      </c>
      <c r="D2060" s="8" t="s">
        <v>1380</v>
      </c>
      <c r="E2060" s="8" t="s">
        <v>1381</v>
      </c>
      <c r="F2060" s="8" t="s">
        <v>739</v>
      </c>
      <c r="G2060" s="14"/>
      <c r="H2060" s="15">
        <v>199</v>
      </c>
      <c r="I2060" s="14">
        <f t="shared" si="41"/>
        <v>0</v>
      </c>
    </row>
    <row r="2061" spans="1:9" ht="14.25" hidden="1">
      <c r="A2061" s="28">
        <v>5</v>
      </c>
      <c r="B2061" s="28" t="s">
        <v>2607</v>
      </c>
      <c r="C2061" s="28" t="s">
        <v>2604</v>
      </c>
      <c r="D2061" s="28" t="s">
        <v>1086</v>
      </c>
      <c r="E2061" s="28" t="s">
        <v>1087</v>
      </c>
      <c r="F2061" s="28" t="s">
        <v>17</v>
      </c>
      <c r="G2061" s="35"/>
      <c r="H2061" s="29">
        <v>13.95</v>
      </c>
      <c r="I2061" s="29">
        <f t="shared" ref="I2061:I2124" si="42">H2061*G2061</f>
        <v>0</v>
      </c>
    </row>
    <row r="2062" spans="1:9" ht="14.25" hidden="1">
      <c r="A2062" s="28">
        <v>5</v>
      </c>
      <c r="B2062" s="28" t="s">
        <v>2607</v>
      </c>
      <c r="C2062" s="28" t="s">
        <v>2604</v>
      </c>
      <c r="D2062" s="28" t="s">
        <v>1891</v>
      </c>
      <c r="E2062" s="28" t="s">
        <v>1892</v>
      </c>
      <c r="F2062" s="28" t="s">
        <v>17</v>
      </c>
      <c r="G2062" s="35"/>
      <c r="H2062" s="29">
        <v>13.95</v>
      </c>
      <c r="I2062" s="29">
        <f t="shared" si="42"/>
        <v>0</v>
      </c>
    </row>
    <row r="2063" spans="1:9" ht="14.25" hidden="1">
      <c r="A2063" s="11"/>
      <c r="B2063" s="11" t="s">
        <v>2607</v>
      </c>
      <c r="C2063" s="11" t="s">
        <v>2603</v>
      </c>
      <c r="D2063" s="8" t="s">
        <v>1374</v>
      </c>
      <c r="E2063" s="8" t="s">
        <v>1375</v>
      </c>
      <c r="F2063" s="8" t="s">
        <v>87</v>
      </c>
      <c r="G2063" s="14"/>
      <c r="H2063" s="15">
        <v>155</v>
      </c>
      <c r="I2063" s="14">
        <f t="shared" si="42"/>
        <v>0</v>
      </c>
    </row>
    <row r="2064" spans="1:9" ht="14.25" hidden="1">
      <c r="A2064" s="11"/>
      <c r="B2064" s="11" t="s">
        <v>2607</v>
      </c>
      <c r="C2064" s="11" t="s">
        <v>2603</v>
      </c>
      <c r="D2064" s="8" t="s">
        <v>1374</v>
      </c>
      <c r="E2064" s="8" t="s">
        <v>1375</v>
      </c>
      <c r="F2064" s="8" t="s">
        <v>739</v>
      </c>
      <c r="G2064" s="14"/>
      <c r="H2064" s="15">
        <v>199</v>
      </c>
      <c r="I2064" s="14">
        <f t="shared" si="42"/>
        <v>0</v>
      </c>
    </row>
    <row r="2065" spans="1:9" ht="14.25" hidden="1">
      <c r="A2065" s="11"/>
      <c r="B2065" s="11" t="s">
        <v>2607</v>
      </c>
      <c r="C2065" s="11" t="s">
        <v>2603</v>
      </c>
      <c r="D2065" s="8" t="s">
        <v>1374</v>
      </c>
      <c r="E2065" s="8" t="s">
        <v>1375</v>
      </c>
      <c r="F2065" s="8" t="s">
        <v>1349</v>
      </c>
      <c r="G2065" s="14"/>
      <c r="H2065" s="15">
        <v>299</v>
      </c>
      <c r="I2065" s="14">
        <f t="shared" si="42"/>
        <v>0</v>
      </c>
    </row>
    <row r="2066" spans="1:9" ht="14.25" hidden="1">
      <c r="A2066" s="11"/>
      <c r="B2066" s="11" t="s">
        <v>2607</v>
      </c>
      <c r="C2066" s="11" t="s">
        <v>2603</v>
      </c>
      <c r="D2066" s="8" t="s">
        <v>2584</v>
      </c>
      <c r="E2066" s="8" t="s">
        <v>2585</v>
      </c>
      <c r="F2066" s="8" t="s">
        <v>87</v>
      </c>
      <c r="G2066" s="14"/>
      <c r="H2066" s="15">
        <v>155</v>
      </c>
      <c r="I2066" s="14">
        <f t="shared" si="42"/>
        <v>0</v>
      </c>
    </row>
    <row r="2067" spans="1:9" ht="14.25" hidden="1">
      <c r="A2067" s="28">
        <v>5</v>
      </c>
      <c r="B2067" s="28" t="s">
        <v>2607</v>
      </c>
      <c r="C2067" s="28" t="s">
        <v>2604</v>
      </c>
      <c r="D2067" s="28" t="s">
        <v>2644</v>
      </c>
      <c r="E2067" s="28" t="s">
        <v>2643</v>
      </c>
      <c r="F2067" s="28" t="s">
        <v>17</v>
      </c>
      <c r="G2067" s="35"/>
      <c r="H2067" s="29">
        <v>13.95</v>
      </c>
      <c r="I2067" s="29">
        <f t="shared" si="42"/>
        <v>0</v>
      </c>
    </row>
    <row r="2068" spans="1:9" ht="14.25" hidden="1">
      <c r="A2068" s="11"/>
      <c r="B2068" s="11" t="s">
        <v>2607</v>
      </c>
      <c r="C2068" s="11" t="s">
        <v>2603</v>
      </c>
      <c r="D2068" s="8" t="s">
        <v>1376</v>
      </c>
      <c r="E2068" s="8" t="s">
        <v>1377</v>
      </c>
      <c r="F2068" s="8" t="s">
        <v>87</v>
      </c>
      <c r="G2068" s="14"/>
      <c r="H2068" s="15">
        <v>155</v>
      </c>
      <c r="I2068" s="14">
        <f t="shared" si="42"/>
        <v>0</v>
      </c>
    </row>
    <row r="2069" spans="1:9" ht="14.25" hidden="1">
      <c r="A2069" s="28">
        <v>10</v>
      </c>
      <c r="B2069" s="28" t="s">
        <v>2653</v>
      </c>
      <c r="C2069" s="28" t="s">
        <v>2654</v>
      </c>
      <c r="D2069" s="28" t="s">
        <v>2777</v>
      </c>
      <c r="E2069" s="28" t="s">
        <v>2642</v>
      </c>
      <c r="F2069" s="28" t="s">
        <v>17</v>
      </c>
      <c r="G2069" s="35"/>
      <c r="H2069" s="29">
        <v>13.95</v>
      </c>
      <c r="I2069" s="29">
        <f t="shared" si="42"/>
        <v>0</v>
      </c>
    </row>
    <row r="2070" spans="1:9" ht="14.25" hidden="1">
      <c r="A2070" s="11"/>
      <c r="B2070" s="11" t="s">
        <v>2607</v>
      </c>
      <c r="C2070" s="11" t="s">
        <v>2603</v>
      </c>
      <c r="D2070" s="8" t="s">
        <v>1378</v>
      </c>
      <c r="E2070" s="8" t="s">
        <v>1379</v>
      </c>
      <c r="F2070" s="8" t="s">
        <v>87</v>
      </c>
      <c r="G2070" s="14"/>
      <c r="H2070" s="15">
        <v>155</v>
      </c>
      <c r="I2070" s="14">
        <f t="shared" si="42"/>
        <v>0</v>
      </c>
    </row>
    <row r="2071" spans="1:9" ht="14.25" hidden="1">
      <c r="A2071" s="11"/>
      <c r="B2071" s="11" t="s">
        <v>2607</v>
      </c>
      <c r="C2071" s="11" t="s">
        <v>2603</v>
      </c>
      <c r="D2071" s="8" t="s">
        <v>2520</v>
      </c>
      <c r="E2071" s="8" t="s">
        <v>2521</v>
      </c>
      <c r="F2071" s="8" t="s">
        <v>87</v>
      </c>
      <c r="G2071" s="14"/>
      <c r="H2071" s="15">
        <v>155</v>
      </c>
      <c r="I2071" s="14">
        <f t="shared" si="42"/>
        <v>0</v>
      </c>
    </row>
    <row r="2072" spans="1:9" ht="14.25" hidden="1">
      <c r="A2072" s="11"/>
      <c r="B2072" s="11" t="s">
        <v>2607</v>
      </c>
      <c r="C2072" s="11" t="s">
        <v>2603</v>
      </c>
      <c r="D2072" s="8" t="s">
        <v>1382</v>
      </c>
      <c r="E2072" s="8" t="s">
        <v>1383</v>
      </c>
      <c r="F2072" s="8" t="s">
        <v>19</v>
      </c>
      <c r="G2072" s="14"/>
      <c r="H2072" s="15">
        <v>75</v>
      </c>
      <c r="I2072" s="14">
        <f t="shared" si="42"/>
        <v>0</v>
      </c>
    </row>
    <row r="2073" spans="1:9" ht="14.25" hidden="1">
      <c r="A2073" s="11"/>
      <c r="B2073" s="11" t="s">
        <v>2607</v>
      </c>
      <c r="C2073" s="11" t="s">
        <v>2603</v>
      </c>
      <c r="D2073" s="8" t="s">
        <v>1382</v>
      </c>
      <c r="E2073" s="8" t="s">
        <v>1383</v>
      </c>
      <c r="F2073" s="8" t="s">
        <v>87</v>
      </c>
      <c r="G2073" s="14"/>
      <c r="H2073" s="15">
        <v>155</v>
      </c>
      <c r="I2073" s="14">
        <f t="shared" si="42"/>
        <v>0</v>
      </c>
    </row>
    <row r="2074" spans="1:9" ht="14.25" hidden="1">
      <c r="A2074" s="11"/>
      <c r="B2074" s="11" t="s">
        <v>2607</v>
      </c>
      <c r="C2074" s="11" t="s">
        <v>2603</v>
      </c>
      <c r="D2074" s="8" t="s">
        <v>1384</v>
      </c>
      <c r="E2074" s="8" t="s">
        <v>1385</v>
      </c>
      <c r="F2074" s="8" t="s">
        <v>17</v>
      </c>
      <c r="G2074" s="14"/>
      <c r="H2074" s="15">
        <v>13.95</v>
      </c>
      <c r="I2074" s="14">
        <f t="shared" si="42"/>
        <v>0</v>
      </c>
    </row>
    <row r="2075" spans="1:9" ht="14.25" hidden="1">
      <c r="A2075" s="11"/>
      <c r="B2075" s="11" t="s">
        <v>2607</v>
      </c>
      <c r="C2075" s="11" t="s">
        <v>2603</v>
      </c>
      <c r="D2075" s="8" t="s">
        <v>1384</v>
      </c>
      <c r="E2075" s="8" t="s">
        <v>1385</v>
      </c>
      <c r="F2075" s="8" t="s">
        <v>18</v>
      </c>
      <c r="G2075" s="14"/>
      <c r="H2075" s="15">
        <v>26.95</v>
      </c>
      <c r="I2075" s="14">
        <f t="shared" si="42"/>
        <v>0</v>
      </c>
    </row>
    <row r="2076" spans="1:9" ht="14.25" hidden="1">
      <c r="A2076" s="11"/>
      <c r="B2076" s="11" t="s">
        <v>2607</v>
      </c>
      <c r="C2076" s="11" t="s">
        <v>2603</v>
      </c>
      <c r="D2076" s="8" t="s">
        <v>1384</v>
      </c>
      <c r="E2076" s="8" t="s">
        <v>1385</v>
      </c>
      <c r="F2076" s="8" t="s">
        <v>19</v>
      </c>
      <c r="G2076" s="14"/>
      <c r="H2076" s="15">
        <v>75</v>
      </c>
      <c r="I2076" s="14">
        <f t="shared" si="42"/>
        <v>0</v>
      </c>
    </row>
    <row r="2077" spans="1:9" ht="14.25" hidden="1">
      <c r="A2077" s="11"/>
      <c r="B2077" s="11" t="s">
        <v>2607</v>
      </c>
      <c r="C2077" s="11" t="s">
        <v>2603</v>
      </c>
      <c r="D2077" s="8" t="s">
        <v>1384</v>
      </c>
      <c r="E2077" s="8" t="s">
        <v>1385</v>
      </c>
      <c r="F2077" s="8" t="s">
        <v>87</v>
      </c>
      <c r="G2077" s="14"/>
      <c r="H2077" s="15">
        <v>155</v>
      </c>
      <c r="I2077" s="14">
        <f t="shared" si="42"/>
        <v>0</v>
      </c>
    </row>
    <row r="2078" spans="1:9" ht="14.25" hidden="1">
      <c r="A2078" s="11"/>
      <c r="B2078" s="11" t="s">
        <v>2607</v>
      </c>
      <c r="C2078" s="11" t="s">
        <v>2603</v>
      </c>
      <c r="D2078" s="8" t="s">
        <v>1730</v>
      </c>
      <c r="E2078" s="8" t="s">
        <v>1731</v>
      </c>
      <c r="F2078" s="8" t="s">
        <v>18</v>
      </c>
      <c r="G2078" s="14"/>
      <c r="H2078" s="15">
        <v>26.95</v>
      </c>
      <c r="I2078" s="14">
        <f t="shared" si="42"/>
        <v>0</v>
      </c>
    </row>
    <row r="2079" spans="1:9" ht="14.25" hidden="1">
      <c r="A2079" s="11"/>
      <c r="B2079" s="11" t="s">
        <v>2607</v>
      </c>
      <c r="C2079" s="11" t="s">
        <v>2603</v>
      </c>
      <c r="D2079" s="8" t="s">
        <v>2522</v>
      </c>
      <c r="E2079" s="8" t="s">
        <v>2523</v>
      </c>
      <c r="F2079" s="8" t="s">
        <v>87</v>
      </c>
      <c r="G2079" s="14"/>
      <c r="H2079" s="15">
        <v>155</v>
      </c>
      <c r="I2079" s="14">
        <f t="shared" si="42"/>
        <v>0</v>
      </c>
    </row>
    <row r="2080" spans="1:9" ht="14.25" hidden="1">
      <c r="A2080" s="11"/>
      <c r="B2080" s="11" t="s">
        <v>2607</v>
      </c>
      <c r="C2080" s="11" t="s">
        <v>2603</v>
      </c>
      <c r="D2080" s="8" t="s">
        <v>2586</v>
      </c>
      <c r="E2080" s="8" t="s">
        <v>2587</v>
      </c>
      <c r="F2080" s="8" t="s">
        <v>19</v>
      </c>
      <c r="G2080" s="14"/>
      <c r="H2080" s="15">
        <v>75</v>
      </c>
      <c r="I2080" s="14">
        <f t="shared" si="42"/>
        <v>0</v>
      </c>
    </row>
    <row r="2081" spans="1:9" ht="14.25" hidden="1">
      <c r="A2081" s="11"/>
      <c r="B2081" s="11" t="s">
        <v>2607</v>
      </c>
      <c r="C2081" s="11" t="s">
        <v>2603</v>
      </c>
      <c r="D2081" s="8" t="s">
        <v>1900</v>
      </c>
      <c r="E2081" s="8" t="s">
        <v>1901</v>
      </c>
      <c r="F2081" s="8" t="s">
        <v>19</v>
      </c>
      <c r="G2081" s="14"/>
      <c r="H2081" s="15">
        <v>75</v>
      </c>
      <c r="I2081" s="14">
        <f t="shared" si="42"/>
        <v>0</v>
      </c>
    </row>
    <row r="2082" spans="1:9" ht="14.25" hidden="1">
      <c r="A2082" s="11"/>
      <c r="B2082" s="11" t="s">
        <v>2607</v>
      </c>
      <c r="C2082" s="11" t="s">
        <v>2603</v>
      </c>
      <c r="D2082" s="8" t="s">
        <v>1900</v>
      </c>
      <c r="E2082" s="8" t="s">
        <v>1901</v>
      </c>
      <c r="F2082" s="8" t="s">
        <v>87</v>
      </c>
      <c r="G2082" s="14"/>
      <c r="H2082" s="15">
        <v>155</v>
      </c>
      <c r="I2082" s="14">
        <f t="shared" si="42"/>
        <v>0</v>
      </c>
    </row>
    <row r="2083" spans="1:9" ht="14.25" hidden="1">
      <c r="A2083" s="28">
        <v>5</v>
      </c>
      <c r="B2083" s="28" t="s">
        <v>2653</v>
      </c>
      <c r="C2083" s="28" t="s">
        <v>2654</v>
      </c>
      <c r="D2083" s="28" t="s">
        <v>2778</v>
      </c>
      <c r="E2083" s="28" t="s">
        <v>1105</v>
      </c>
      <c r="F2083" s="28" t="s">
        <v>18</v>
      </c>
      <c r="G2083" s="35"/>
      <c r="H2083" s="29">
        <v>69.95</v>
      </c>
      <c r="I2083" s="29">
        <f t="shared" si="42"/>
        <v>0</v>
      </c>
    </row>
    <row r="2084" spans="1:9" ht="14.25" hidden="1">
      <c r="A2084" s="28">
        <v>5</v>
      </c>
      <c r="B2084" s="28" t="s">
        <v>2653</v>
      </c>
      <c r="C2084" s="28" t="s">
        <v>2654</v>
      </c>
      <c r="D2084" s="28" t="s">
        <v>2779</v>
      </c>
      <c r="E2084" s="28" t="s">
        <v>2780</v>
      </c>
      <c r="F2084" s="28" t="s">
        <v>17</v>
      </c>
      <c r="G2084" s="35"/>
      <c r="H2084" s="29">
        <v>59.95</v>
      </c>
      <c r="I2084" s="29">
        <f t="shared" si="42"/>
        <v>0</v>
      </c>
    </row>
    <row r="2085" spans="1:9" ht="14.25" hidden="1">
      <c r="A2085" s="28">
        <v>5</v>
      </c>
      <c r="B2085" s="28" t="s">
        <v>2653</v>
      </c>
      <c r="C2085" s="28" t="s">
        <v>2654</v>
      </c>
      <c r="D2085" s="28" t="s">
        <v>2781</v>
      </c>
      <c r="E2085" s="28" t="s">
        <v>2782</v>
      </c>
      <c r="F2085" s="28" t="s">
        <v>17</v>
      </c>
      <c r="G2085" s="35"/>
      <c r="H2085" s="29">
        <v>59.95</v>
      </c>
      <c r="I2085" s="29">
        <f t="shared" si="42"/>
        <v>0</v>
      </c>
    </row>
    <row r="2086" spans="1:9" ht="14.25" hidden="1">
      <c r="A2086" s="11"/>
      <c r="B2086" s="11" t="s">
        <v>2607</v>
      </c>
      <c r="C2086" s="11" t="s">
        <v>2603</v>
      </c>
      <c r="D2086" s="8" t="s">
        <v>1386</v>
      </c>
      <c r="E2086" s="8" t="s">
        <v>1387</v>
      </c>
      <c r="F2086" s="8" t="s">
        <v>739</v>
      </c>
      <c r="G2086" s="14"/>
      <c r="H2086" s="15">
        <v>199</v>
      </c>
      <c r="I2086" s="14">
        <f t="shared" si="42"/>
        <v>0</v>
      </c>
    </row>
    <row r="2087" spans="1:9" ht="14.25" hidden="1">
      <c r="A2087" s="11"/>
      <c r="B2087" s="11" t="s">
        <v>2607</v>
      </c>
      <c r="C2087" s="11" t="s">
        <v>2603</v>
      </c>
      <c r="D2087" s="8" t="s">
        <v>1386</v>
      </c>
      <c r="E2087" s="8" t="s">
        <v>1387</v>
      </c>
      <c r="F2087" s="8" t="s">
        <v>1349</v>
      </c>
      <c r="G2087" s="14"/>
      <c r="H2087" s="15">
        <v>299</v>
      </c>
      <c r="I2087" s="14">
        <f t="shared" si="42"/>
        <v>0</v>
      </c>
    </row>
    <row r="2088" spans="1:9" ht="14.25" hidden="1">
      <c r="A2088" s="11"/>
      <c r="B2088" s="11" t="s">
        <v>2607</v>
      </c>
      <c r="C2088" s="11" t="s">
        <v>2603</v>
      </c>
      <c r="D2088" s="8" t="s">
        <v>1388</v>
      </c>
      <c r="E2088" s="8" t="s">
        <v>1389</v>
      </c>
      <c r="F2088" s="8" t="s">
        <v>17</v>
      </c>
      <c r="G2088" s="14"/>
      <c r="H2088" s="15">
        <v>13.95</v>
      </c>
      <c r="I2088" s="14">
        <f t="shared" si="42"/>
        <v>0</v>
      </c>
    </row>
    <row r="2089" spans="1:9" ht="14.25" hidden="1">
      <c r="A2089" s="11"/>
      <c r="B2089" s="11" t="s">
        <v>2607</v>
      </c>
      <c r="C2089" s="11" t="s">
        <v>2603</v>
      </c>
      <c r="D2089" s="8" t="s">
        <v>1388</v>
      </c>
      <c r="E2089" s="8" t="s">
        <v>1389</v>
      </c>
      <c r="F2089" s="8" t="s">
        <v>18</v>
      </c>
      <c r="G2089" s="14"/>
      <c r="H2089" s="15">
        <v>26.95</v>
      </c>
      <c r="I2089" s="14">
        <f t="shared" si="42"/>
        <v>0</v>
      </c>
    </row>
    <row r="2090" spans="1:9" ht="14.25" hidden="1">
      <c r="A2090" s="11"/>
      <c r="B2090" s="11" t="s">
        <v>2607</v>
      </c>
      <c r="C2090" s="11" t="s">
        <v>2603</v>
      </c>
      <c r="D2090" s="8" t="s">
        <v>1388</v>
      </c>
      <c r="E2090" s="8" t="s">
        <v>1389</v>
      </c>
      <c r="F2090" s="8" t="s">
        <v>1292</v>
      </c>
      <c r="G2090" s="14"/>
      <c r="H2090" s="15">
        <v>155</v>
      </c>
      <c r="I2090" s="14">
        <f t="shared" si="42"/>
        <v>0</v>
      </c>
    </row>
    <row r="2091" spans="1:9" ht="14.25" hidden="1">
      <c r="A2091" s="11"/>
      <c r="B2091" s="11" t="s">
        <v>2607</v>
      </c>
      <c r="C2091" s="11" t="s">
        <v>2603</v>
      </c>
      <c r="D2091" s="8" t="s">
        <v>1388</v>
      </c>
      <c r="E2091" s="8" t="s">
        <v>1389</v>
      </c>
      <c r="F2091" s="8" t="s">
        <v>87</v>
      </c>
      <c r="G2091" s="14"/>
      <c r="H2091" s="15">
        <v>155</v>
      </c>
      <c r="I2091" s="14">
        <f t="shared" si="42"/>
        <v>0</v>
      </c>
    </row>
    <row r="2092" spans="1:9" ht="14.25" hidden="1">
      <c r="A2092" s="11"/>
      <c r="B2092" s="11" t="s">
        <v>2607</v>
      </c>
      <c r="C2092" s="11" t="s">
        <v>2603</v>
      </c>
      <c r="D2092" s="8" t="s">
        <v>1388</v>
      </c>
      <c r="E2092" s="8" t="s">
        <v>1389</v>
      </c>
      <c r="F2092" s="8" t="s">
        <v>739</v>
      </c>
      <c r="G2092" s="14"/>
      <c r="H2092" s="15">
        <v>199</v>
      </c>
      <c r="I2092" s="14">
        <f t="shared" si="42"/>
        <v>0</v>
      </c>
    </row>
    <row r="2093" spans="1:9" ht="14.25" hidden="1">
      <c r="A2093" s="11"/>
      <c r="B2093" s="11" t="s">
        <v>2607</v>
      </c>
      <c r="C2093" s="11" t="s">
        <v>2603</v>
      </c>
      <c r="D2093" s="8" t="s">
        <v>1388</v>
      </c>
      <c r="E2093" s="8" t="s">
        <v>1389</v>
      </c>
      <c r="F2093" s="8" t="s">
        <v>739</v>
      </c>
      <c r="G2093" s="14"/>
      <c r="H2093" s="15">
        <v>199</v>
      </c>
      <c r="I2093" s="14">
        <f t="shared" si="42"/>
        <v>0</v>
      </c>
    </row>
    <row r="2094" spans="1:9" ht="14.25" hidden="1">
      <c r="A2094" s="11"/>
      <c r="B2094" s="11" t="s">
        <v>2607</v>
      </c>
      <c r="C2094" s="11" t="s">
        <v>2603</v>
      </c>
      <c r="D2094" s="8" t="s">
        <v>1388</v>
      </c>
      <c r="E2094" s="8" t="s">
        <v>1389</v>
      </c>
      <c r="F2094" s="8" t="s">
        <v>1349</v>
      </c>
      <c r="G2094" s="14"/>
      <c r="H2094" s="15">
        <v>299</v>
      </c>
      <c r="I2094" s="14">
        <f t="shared" si="42"/>
        <v>0</v>
      </c>
    </row>
    <row r="2095" spans="1:9" ht="14.25" hidden="1">
      <c r="A2095" s="11"/>
      <c r="B2095" s="11" t="s">
        <v>2607</v>
      </c>
      <c r="C2095" s="11" t="s">
        <v>2603</v>
      </c>
      <c r="D2095" s="8" t="s">
        <v>2524</v>
      </c>
      <c r="E2095" s="8" t="s">
        <v>2525</v>
      </c>
      <c r="F2095" s="8" t="s">
        <v>87</v>
      </c>
      <c r="G2095" s="14"/>
      <c r="H2095" s="15">
        <v>155</v>
      </c>
      <c r="I2095" s="14">
        <f t="shared" si="42"/>
        <v>0</v>
      </c>
    </row>
    <row r="2096" spans="1:9" ht="14.25" hidden="1">
      <c r="A2096" s="11"/>
      <c r="B2096" s="11" t="s">
        <v>2607</v>
      </c>
      <c r="C2096" s="11" t="s">
        <v>2603</v>
      </c>
      <c r="D2096" s="8" t="s">
        <v>2524</v>
      </c>
      <c r="E2096" s="8" t="s">
        <v>2525</v>
      </c>
      <c r="F2096" s="8" t="s">
        <v>739</v>
      </c>
      <c r="G2096" s="14"/>
      <c r="H2096" s="15">
        <v>199</v>
      </c>
      <c r="I2096" s="14">
        <f t="shared" si="42"/>
        <v>0</v>
      </c>
    </row>
    <row r="2097" spans="1:9" ht="14.25" hidden="1">
      <c r="A2097" s="11"/>
      <c r="B2097" s="11" t="s">
        <v>2607</v>
      </c>
      <c r="C2097" s="11" t="s">
        <v>2603</v>
      </c>
      <c r="D2097" s="8" t="s">
        <v>1390</v>
      </c>
      <c r="E2097" s="8" t="s">
        <v>1391</v>
      </c>
      <c r="F2097" s="8" t="s">
        <v>18</v>
      </c>
      <c r="G2097" s="14"/>
      <c r="H2097" s="15">
        <v>26.95</v>
      </c>
      <c r="I2097" s="14">
        <f t="shared" si="42"/>
        <v>0</v>
      </c>
    </row>
    <row r="2098" spans="1:9" ht="14.25" hidden="1">
      <c r="A2098" s="11"/>
      <c r="B2098" s="11" t="s">
        <v>2607</v>
      </c>
      <c r="C2098" s="11" t="s">
        <v>2603</v>
      </c>
      <c r="D2098" s="8" t="s">
        <v>1390</v>
      </c>
      <c r="E2098" s="8" t="s">
        <v>1391</v>
      </c>
      <c r="F2098" s="8" t="s">
        <v>19</v>
      </c>
      <c r="G2098" s="14"/>
      <c r="H2098" s="15">
        <v>75</v>
      </c>
      <c r="I2098" s="14">
        <f t="shared" si="42"/>
        <v>0</v>
      </c>
    </row>
    <row r="2099" spans="1:9" ht="14.25" hidden="1">
      <c r="A2099" s="11"/>
      <c r="B2099" s="11" t="s">
        <v>2607</v>
      </c>
      <c r="C2099" s="11" t="s">
        <v>2603</v>
      </c>
      <c r="D2099" s="8" t="s">
        <v>1390</v>
      </c>
      <c r="E2099" s="8" t="s">
        <v>1391</v>
      </c>
      <c r="F2099" s="8" t="s">
        <v>87</v>
      </c>
      <c r="G2099" s="14"/>
      <c r="H2099" s="15">
        <v>155</v>
      </c>
      <c r="I2099" s="14">
        <f t="shared" si="42"/>
        <v>0</v>
      </c>
    </row>
    <row r="2100" spans="1:9" ht="14.25" hidden="1">
      <c r="A2100" s="11"/>
      <c r="B2100" s="11" t="s">
        <v>2607</v>
      </c>
      <c r="C2100" s="11" t="s">
        <v>2603</v>
      </c>
      <c r="D2100" s="8" t="s">
        <v>1390</v>
      </c>
      <c r="E2100" s="8" t="s">
        <v>1391</v>
      </c>
      <c r="F2100" s="8" t="s">
        <v>739</v>
      </c>
      <c r="G2100" s="14"/>
      <c r="H2100" s="15">
        <v>199</v>
      </c>
      <c r="I2100" s="14">
        <f t="shared" si="42"/>
        <v>0</v>
      </c>
    </row>
    <row r="2101" spans="1:9" ht="14.25" hidden="1">
      <c r="A2101" s="11"/>
      <c r="B2101" s="11" t="s">
        <v>2607</v>
      </c>
      <c r="C2101" s="11" t="s">
        <v>2603</v>
      </c>
      <c r="D2101" s="8" t="s">
        <v>1732</v>
      </c>
      <c r="E2101" s="8" t="s">
        <v>1870</v>
      </c>
      <c r="F2101" s="8" t="s">
        <v>19</v>
      </c>
      <c r="G2101" s="14"/>
      <c r="H2101" s="15">
        <v>75</v>
      </c>
      <c r="I2101" s="14">
        <f t="shared" si="42"/>
        <v>0</v>
      </c>
    </row>
    <row r="2102" spans="1:9" ht="14.25" hidden="1">
      <c r="A2102" s="11"/>
      <c r="B2102" s="11" t="s">
        <v>2607</v>
      </c>
      <c r="C2102" s="11" t="s">
        <v>2603</v>
      </c>
      <c r="D2102" s="8" t="s">
        <v>1392</v>
      </c>
      <c r="E2102" s="8" t="s">
        <v>1393</v>
      </c>
      <c r="F2102" s="8" t="s">
        <v>19</v>
      </c>
      <c r="G2102" s="14"/>
      <c r="H2102" s="15">
        <v>75</v>
      </c>
      <c r="I2102" s="14">
        <f t="shared" si="42"/>
        <v>0</v>
      </c>
    </row>
    <row r="2103" spans="1:9" ht="14.25" hidden="1">
      <c r="A2103" s="28">
        <v>5</v>
      </c>
      <c r="B2103" s="28" t="s">
        <v>2653</v>
      </c>
      <c r="C2103" s="28" t="s">
        <v>2654</v>
      </c>
      <c r="D2103" s="28" t="s">
        <v>2783</v>
      </c>
      <c r="E2103" s="28" t="s">
        <v>2784</v>
      </c>
      <c r="F2103" s="28" t="s">
        <v>17</v>
      </c>
      <c r="G2103" s="35"/>
      <c r="H2103" s="29">
        <v>19.95</v>
      </c>
      <c r="I2103" s="29">
        <f t="shared" si="42"/>
        <v>0</v>
      </c>
    </row>
    <row r="2104" spans="1:9" ht="14.25" hidden="1">
      <c r="A2104" s="28">
        <v>5</v>
      </c>
      <c r="B2104" s="28" t="s">
        <v>2607</v>
      </c>
      <c r="C2104" s="28" t="s">
        <v>2604</v>
      </c>
      <c r="D2104" s="28" t="s">
        <v>1095</v>
      </c>
      <c r="E2104" s="28" t="s">
        <v>1096</v>
      </c>
      <c r="F2104" s="28" t="s">
        <v>18</v>
      </c>
      <c r="G2104" s="35"/>
      <c r="H2104" s="29">
        <v>29.95</v>
      </c>
      <c r="I2104" s="29">
        <f t="shared" si="42"/>
        <v>0</v>
      </c>
    </row>
    <row r="2105" spans="1:9" ht="14.25" hidden="1">
      <c r="A2105" s="11"/>
      <c r="B2105" s="11" t="s">
        <v>2607</v>
      </c>
      <c r="C2105" s="11" t="s">
        <v>2603</v>
      </c>
      <c r="D2105" s="8" t="s">
        <v>1394</v>
      </c>
      <c r="E2105" s="8" t="s">
        <v>1395</v>
      </c>
      <c r="F2105" s="8" t="s">
        <v>87</v>
      </c>
      <c r="G2105" s="14"/>
      <c r="H2105" s="15">
        <v>155</v>
      </c>
      <c r="I2105" s="14">
        <f t="shared" si="42"/>
        <v>0</v>
      </c>
    </row>
    <row r="2106" spans="1:9" ht="14.25" hidden="1">
      <c r="A2106" s="11"/>
      <c r="B2106" s="11" t="s">
        <v>2607</v>
      </c>
      <c r="C2106" s="11" t="s">
        <v>2603</v>
      </c>
      <c r="D2106" s="8" t="s">
        <v>2526</v>
      </c>
      <c r="E2106" s="8" t="s">
        <v>2527</v>
      </c>
      <c r="F2106" s="8" t="s">
        <v>19</v>
      </c>
      <c r="G2106" s="14"/>
      <c r="H2106" s="15">
        <v>75</v>
      </c>
      <c r="I2106" s="14">
        <f t="shared" si="42"/>
        <v>0</v>
      </c>
    </row>
    <row r="2107" spans="1:9" ht="14.25" hidden="1">
      <c r="A2107" s="11"/>
      <c r="B2107" s="11" t="s">
        <v>2607</v>
      </c>
      <c r="C2107" s="11" t="s">
        <v>2603</v>
      </c>
      <c r="D2107" s="8" t="s">
        <v>1871</v>
      </c>
      <c r="E2107" s="8" t="s">
        <v>1396</v>
      </c>
      <c r="F2107" s="8" t="s">
        <v>19</v>
      </c>
      <c r="G2107" s="14"/>
      <c r="H2107" s="15">
        <v>75</v>
      </c>
      <c r="I2107" s="14">
        <f t="shared" si="42"/>
        <v>0</v>
      </c>
    </row>
    <row r="2108" spans="1:9" ht="14.25" hidden="1">
      <c r="A2108" s="11"/>
      <c r="B2108" s="11" t="s">
        <v>2607</v>
      </c>
      <c r="C2108" s="11" t="s">
        <v>2603</v>
      </c>
      <c r="D2108" s="8" t="s">
        <v>1872</v>
      </c>
      <c r="E2108" s="8" t="s">
        <v>1873</v>
      </c>
      <c r="F2108" s="8" t="s">
        <v>19</v>
      </c>
      <c r="G2108" s="14"/>
      <c r="H2108" s="15">
        <v>75</v>
      </c>
      <c r="I2108" s="14">
        <f t="shared" si="42"/>
        <v>0</v>
      </c>
    </row>
    <row r="2109" spans="1:9" ht="14.25" hidden="1">
      <c r="A2109" s="11"/>
      <c r="B2109" s="11" t="s">
        <v>2607</v>
      </c>
      <c r="C2109" s="11" t="s">
        <v>2603</v>
      </c>
      <c r="D2109" s="8" t="s">
        <v>2528</v>
      </c>
      <c r="E2109" s="8" t="s">
        <v>2529</v>
      </c>
      <c r="F2109" s="8" t="s">
        <v>87</v>
      </c>
      <c r="G2109" s="14"/>
      <c r="H2109" s="15">
        <v>155</v>
      </c>
      <c r="I2109" s="14">
        <f t="shared" si="42"/>
        <v>0</v>
      </c>
    </row>
    <row r="2110" spans="1:9" ht="14.25" hidden="1">
      <c r="A2110" s="28">
        <v>5</v>
      </c>
      <c r="B2110" s="28" t="s">
        <v>2607</v>
      </c>
      <c r="C2110" s="28" t="s">
        <v>2604</v>
      </c>
      <c r="D2110" s="28" t="s">
        <v>1097</v>
      </c>
      <c r="E2110" s="28" t="s">
        <v>1098</v>
      </c>
      <c r="F2110" s="28" t="s">
        <v>17</v>
      </c>
      <c r="G2110" s="35"/>
      <c r="H2110" s="29">
        <v>19.95</v>
      </c>
      <c r="I2110" s="29">
        <f t="shared" si="42"/>
        <v>0</v>
      </c>
    </row>
    <row r="2111" spans="1:9" ht="14.25" hidden="1">
      <c r="A2111" s="11"/>
      <c r="B2111" s="11" t="s">
        <v>2607</v>
      </c>
      <c r="C2111" s="11" t="s">
        <v>2603</v>
      </c>
      <c r="D2111" s="8" t="s">
        <v>2530</v>
      </c>
      <c r="E2111" s="8" t="s">
        <v>2531</v>
      </c>
      <c r="F2111" s="8" t="s">
        <v>87</v>
      </c>
      <c r="G2111" s="14"/>
      <c r="H2111" s="15">
        <v>155</v>
      </c>
      <c r="I2111" s="14">
        <f t="shared" si="42"/>
        <v>0</v>
      </c>
    </row>
    <row r="2112" spans="1:9" ht="14.25" hidden="1">
      <c r="A2112" s="11"/>
      <c r="B2112" s="11" t="s">
        <v>2607</v>
      </c>
      <c r="C2112" s="11" t="s">
        <v>2603</v>
      </c>
      <c r="D2112" s="8" t="s">
        <v>2530</v>
      </c>
      <c r="E2112" s="8" t="s">
        <v>2531</v>
      </c>
      <c r="F2112" s="8" t="s">
        <v>87</v>
      </c>
      <c r="G2112" s="14"/>
      <c r="H2112" s="15">
        <v>155</v>
      </c>
      <c r="I2112" s="14">
        <f t="shared" si="42"/>
        <v>0</v>
      </c>
    </row>
    <row r="2113" spans="1:9" ht="14.25" hidden="1">
      <c r="A2113" s="11"/>
      <c r="B2113" s="11" t="s">
        <v>2607</v>
      </c>
      <c r="C2113" s="11" t="s">
        <v>2603</v>
      </c>
      <c r="D2113" s="8" t="s">
        <v>1733</v>
      </c>
      <c r="E2113" s="8" t="s">
        <v>1734</v>
      </c>
      <c r="F2113" s="8" t="s">
        <v>19</v>
      </c>
      <c r="G2113" s="14"/>
      <c r="H2113" s="15">
        <v>75</v>
      </c>
      <c r="I2113" s="14">
        <f t="shared" si="42"/>
        <v>0</v>
      </c>
    </row>
    <row r="2114" spans="1:9" ht="14.25" hidden="1">
      <c r="A2114" s="11"/>
      <c r="B2114" s="11" t="s">
        <v>2607</v>
      </c>
      <c r="C2114" s="11" t="s">
        <v>2603</v>
      </c>
      <c r="D2114" s="8" t="s">
        <v>1733</v>
      </c>
      <c r="E2114" s="8" t="s">
        <v>1734</v>
      </c>
      <c r="F2114" s="8" t="s">
        <v>87</v>
      </c>
      <c r="G2114" s="14"/>
      <c r="H2114" s="15">
        <v>155</v>
      </c>
      <c r="I2114" s="14">
        <f t="shared" si="42"/>
        <v>0</v>
      </c>
    </row>
    <row r="2115" spans="1:9" ht="14.25" hidden="1">
      <c r="A2115" s="11"/>
      <c r="B2115" s="11" t="s">
        <v>2607</v>
      </c>
      <c r="C2115" s="11" t="s">
        <v>2603</v>
      </c>
      <c r="D2115" s="8" t="s">
        <v>1733</v>
      </c>
      <c r="E2115" s="8" t="s">
        <v>1734</v>
      </c>
      <c r="F2115" s="8" t="s">
        <v>739</v>
      </c>
      <c r="G2115" s="14"/>
      <c r="H2115" s="15">
        <v>199</v>
      </c>
      <c r="I2115" s="14">
        <f t="shared" si="42"/>
        <v>0</v>
      </c>
    </row>
    <row r="2116" spans="1:9" ht="14.25" hidden="1">
      <c r="A2116" s="11"/>
      <c r="B2116" s="11" t="s">
        <v>2607</v>
      </c>
      <c r="C2116" s="11" t="s">
        <v>2603</v>
      </c>
      <c r="D2116" s="8" t="s">
        <v>1733</v>
      </c>
      <c r="E2116" s="8" t="s">
        <v>1734</v>
      </c>
      <c r="F2116" s="8" t="s">
        <v>1349</v>
      </c>
      <c r="G2116" s="14"/>
      <c r="H2116" s="15">
        <v>299</v>
      </c>
      <c r="I2116" s="14">
        <f t="shared" si="42"/>
        <v>0</v>
      </c>
    </row>
    <row r="2117" spans="1:9" ht="14.25" hidden="1">
      <c r="A2117" s="11"/>
      <c r="B2117" s="11" t="s">
        <v>2607</v>
      </c>
      <c r="C2117" s="11" t="s">
        <v>2603</v>
      </c>
      <c r="D2117" s="8" t="s">
        <v>1399</v>
      </c>
      <c r="E2117" s="8" t="s">
        <v>1400</v>
      </c>
      <c r="F2117" s="8" t="s">
        <v>87</v>
      </c>
      <c r="G2117" s="14"/>
      <c r="H2117" s="15">
        <v>155</v>
      </c>
      <c r="I2117" s="14">
        <f t="shared" si="42"/>
        <v>0</v>
      </c>
    </row>
    <row r="2118" spans="1:9" ht="14.25" hidden="1">
      <c r="A2118" s="11"/>
      <c r="B2118" s="11" t="s">
        <v>2607</v>
      </c>
      <c r="C2118" s="11" t="s">
        <v>2603</v>
      </c>
      <c r="D2118" s="8" t="s">
        <v>1399</v>
      </c>
      <c r="E2118" s="8" t="s">
        <v>1400</v>
      </c>
      <c r="F2118" s="8" t="s">
        <v>87</v>
      </c>
      <c r="G2118" s="14"/>
      <c r="H2118" s="15">
        <v>155</v>
      </c>
      <c r="I2118" s="14">
        <f t="shared" si="42"/>
        <v>0</v>
      </c>
    </row>
    <row r="2119" spans="1:9" ht="14.25" hidden="1">
      <c r="A2119" s="11"/>
      <c r="B2119" s="11" t="s">
        <v>2607</v>
      </c>
      <c r="C2119" s="11" t="s">
        <v>2603</v>
      </c>
      <c r="D2119" s="8" t="s">
        <v>1399</v>
      </c>
      <c r="E2119" s="8" t="s">
        <v>1400</v>
      </c>
      <c r="F2119" s="8" t="s">
        <v>739</v>
      </c>
      <c r="G2119" s="14"/>
      <c r="H2119" s="15">
        <v>199</v>
      </c>
      <c r="I2119" s="14">
        <f t="shared" si="42"/>
        <v>0</v>
      </c>
    </row>
    <row r="2120" spans="1:9" ht="14.25" hidden="1">
      <c r="A2120" s="28">
        <v>5</v>
      </c>
      <c r="B2120" s="28" t="s">
        <v>2653</v>
      </c>
      <c r="C2120" s="28" t="s">
        <v>2654</v>
      </c>
      <c r="D2120" s="28" t="s">
        <v>2785</v>
      </c>
      <c r="E2120" s="28" t="s">
        <v>2786</v>
      </c>
      <c r="F2120" s="28" t="s">
        <v>17</v>
      </c>
      <c r="G2120" s="35"/>
      <c r="H2120" s="29">
        <v>19.95</v>
      </c>
      <c r="I2120" s="29">
        <f t="shared" si="42"/>
        <v>0</v>
      </c>
    </row>
    <row r="2121" spans="1:9" ht="14.25" hidden="1">
      <c r="A2121" s="11"/>
      <c r="B2121" s="11" t="s">
        <v>2607</v>
      </c>
      <c r="C2121" s="11" t="s">
        <v>2603</v>
      </c>
      <c r="D2121" s="8" t="s">
        <v>1405</v>
      </c>
      <c r="E2121" s="8" t="s">
        <v>1406</v>
      </c>
      <c r="F2121" s="8" t="s">
        <v>87</v>
      </c>
      <c r="G2121" s="14"/>
      <c r="H2121" s="15">
        <v>155</v>
      </c>
      <c r="I2121" s="14">
        <f t="shared" si="42"/>
        <v>0</v>
      </c>
    </row>
    <row r="2122" spans="1:9" ht="14.25" hidden="1">
      <c r="A2122" s="11"/>
      <c r="B2122" s="11" t="s">
        <v>2607</v>
      </c>
      <c r="C2122" s="11" t="s">
        <v>2603</v>
      </c>
      <c r="D2122" s="8" t="s">
        <v>1405</v>
      </c>
      <c r="E2122" s="8" t="s">
        <v>1406</v>
      </c>
      <c r="F2122" s="8" t="s">
        <v>739</v>
      </c>
      <c r="G2122" s="14"/>
      <c r="H2122" s="15">
        <v>199</v>
      </c>
      <c r="I2122" s="14">
        <f t="shared" si="42"/>
        <v>0</v>
      </c>
    </row>
    <row r="2123" spans="1:9" ht="14.25" hidden="1">
      <c r="A2123" s="28">
        <v>5</v>
      </c>
      <c r="B2123" s="28" t="s">
        <v>2607</v>
      </c>
      <c r="C2123" s="28" t="s">
        <v>2604</v>
      </c>
      <c r="D2123" s="28" t="s">
        <v>1101</v>
      </c>
      <c r="E2123" s="28" t="s">
        <v>1102</v>
      </c>
      <c r="F2123" s="28" t="s">
        <v>17</v>
      </c>
      <c r="G2123" s="35"/>
      <c r="H2123" s="29">
        <v>19.95</v>
      </c>
      <c r="I2123" s="29">
        <f t="shared" si="42"/>
        <v>0</v>
      </c>
    </row>
    <row r="2124" spans="1:9" ht="14.25" hidden="1">
      <c r="A2124" s="11"/>
      <c r="B2124" s="11" t="s">
        <v>2607</v>
      </c>
      <c r="C2124" s="11" t="s">
        <v>2603</v>
      </c>
      <c r="D2124" s="8" t="s">
        <v>1403</v>
      </c>
      <c r="E2124" s="8" t="s">
        <v>1404</v>
      </c>
      <c r="F2124" s="8" t="s">
        <v>87</v>
      </c>
      <c r="G2124" s="14"/>
      <c r="H2124" s="15">
        <v>155</v>
      </c>
      <c r="I2124" s="14">
        <f t="shared" si="42"/>
        <v>0</v>
      </c>
    </row>
    <row r="2125" spans="1:9" ht="14.25" hidden="1">
      <c r="A2125" s="11"/>
      <c r="B2125" s="11" t="s">
        <v>2607</v>
      </c>
      <c r="C2125" s="11" t="s">
        <v>2603</v>
      </c>
      <c r="D2125" s="8" t="s">
        <v>1403</v>
      </c>
      <c r="E2125" s="8" t="s">
        <v>1404</v>
      </c>
      <c r="F2125" s="8" t="s">
        <v>739</v>
      </c>
      <c r="G2125" s="14"/>
      <c r="H2125" s="15">
        <v>199</v>
      </c>
      <c r="I2125" s="14">
        <f t="shared" ref="I2125:I2188" si="43">H2125*G2125</f>
        <v>0</v>
      </c>
    </row>
    <row r="2126" spans="1:9" ht="14.25" hidden="1">
      <c r="A2126" s="11"/>
      <c r="B2126" s="11" t="s">
        <v>2607</v>
      </c>
      <c r="C2126" s="11" t="s">
        <v>2603</v>
      </c>
      <c r="D2126" s="8" t="s">
        <v>267</v>
      </c>
      <c r="E2126" s="8" t="s">
        <v>268</v>
      </c>
      <c r="F2126" s="8" t="s">
        <v>2617</v>
      </c>
      <c r="G2126" s="14"/>
      <c r="H2126" s="15">
        <v>75</v>
      </c>
      <c r="I2126" s="14">
        <f t="shared" si="43"/>
        <v>0</v>
      </c>
    </row>
    <row r="2127" spans="1:9" ht="14.25" hidden="1">
      <c r="A2127" s="28">
        <v>5</v>
      </c>
      <c r="B2127" s="28" t="s">
        <v>2607</v>
      </c>
      <c r="C2127" s="28" t="s">
        <v>2604</v>
      </c>
      <c r="D2127" s="28" t="s">
        <v>1660</v>
      </c>
      <c r="E2127" s="28" t="s">
        <v>1661</v>
      </c>
      <c r="F2127" s="28" t="s">
        <v>18</v>
      </c>
      <c r="G2127" s="35"/>
      <c r="H2127" s="29">
        <v>89.95</v>
      </c>
      <c r="I2127" s="29">
        <f t="shared" si="43"/>
        <v>0</v>
      </c>
    </row>
    <row r="2128" spans="1:9" ht="14.25" hidden="1">
      <c r="A2128" s="11"/>
      <c r="B2128" s="11" t="s">
        <v>2607</v>
      </c>
      <c r="C2128" s="11" t="s">
        <v>2603</v>
      </c>
      <c r="D2128" s="8" t="s">
        <v>267</v>
      </c>
      <c r="E2128" s="8" t="s">
        <v>268</v>
      </c>
      <c r="F2128" s="8" t="s">
        <v>739</v>
      </c>
      <c r="G2128" s="14"/>
      <c r="H2128" s="15">
        <v>199</v>
      </c>
      <c r="I2128" s="14">
        <f t="shared" si="43"/>
        <v>0</v>
      </c>
    </row>
    <row r="2129" spans="1:9" ht="14.25" hidden="1">
      <c r="A2129" s="11"/>
      <c r="B2129" s="11" t="s">
        <v>2607</v>
      </c>
      <c r="C2129" s="11" t="s">
        <v>2603</v>
      </c>
      <c r="D2129" s="8" t="s">
        <v>1407</v>
      </c>
      <c r="E2129" s="8" t="s">
        <v>1408</v>
      </c>
      <c r="F2129" s="8" t="s">
        <v>19</v>
      </c>
      <c r="G2129" s="14"/>
      <c r="H2129" s="15">
        <v>75</v>
      </c>
      <c r="I2129" s="14">
        <f t="shared" si="43"/>
        <v>0</v>
      </c>
    </row>
    <row r="2130" spans="1:9" ht="14.25" hidden="1">
      <c r="A2130" s="11"/>
      <c r="B2130" s="11" t="s">
        <v>2607</v>
      </c>
      <c r="C2130" s="11" t="s">
        <v>2603</v>
      </c>
      <c r="D2130" s="8" t="s">
        <v>1407</v>
      </c>
      <c r="E2130" s="8" t="s">
        <v>1408</v>
      </c>
      <c r="F2130" s="8" t="s">
        <v>19</v>
      </c>
      <c r="G2130" s="14"/>
      <c r="H2130" s="15">
        <v>75</v>
      </c>
      <c r="I2130" s="14">
        <f t="shared" si="43"/>
        <v>0</v>
      </c>
    </row>
    <row r="2131" spans="1:9" ht="14.25" hidden="1">
      <c r="A2131" s="11"/>
      <c r="B2131" s="11" t="s">
        <v>2607</v>
      </c>
      <c r="C2131" s="11" t="s">
        <v>2603</v>
      </c>
      <c r="D2131" s="8" t="s">
        <v>1407</v>
      </c>
      <c r="E2131" s="8" t="s">
        <v>1408</v>
      </c>
      <c r="F2131" s="8" t="s">
        <v>87</v>
      </c>
      <c r="G2131" s="14"/>
      <c r="H2131" s="15">
        <v>155</v>
      </c>
      <c r="I2131" s="14">
        <f t="shared" si="43"/>
        <v>0</v>
      </c>
    </row>
    <row r="2132" spans="1:9" ht="14.25" hidden="1">
      <c r="A2132" s="11"/>
      <c r="B2132" s="11" t="s">
        <v>2607</v>
      </c>
      <c r="C2132" s="11" t="s">
        <v>2603</v>
      </c>
      <c r="D2132" s="8" t="s">
        <v>1407</v>
      </c>
      <c r="E2132" s="8" t="s">
        <v>1408</v>
      </c>
      <c r="F2132" s="8" t="s">
        <v>87</v>
      </c>
      <c r="G2132" s="14"/>
      <c r="H2132" s="15">
        <v>155</v>
      </c>
      <c r="I2132" s="14">
        <f t="shared" si="43"/>
        <v>0</v>
      </c>
    </row>
    <row r="2133" spans="1:9" ht="14.25" hidden="1">
      <c r="A2133" s="11"/>
      <c r="B2133" s="11" t="s">
        <v>2607</v>
      </c>
      <c r="C2133" s="11" t="s">
        <v>2603</v>
      </c>
      <c r="D2133" s="8" t="s">
        <v>1407</v>
      </c>
      <c r="E2133" s="8" t="s">
        <v>1408</v>
      </c>
      <c r="F2133" s="8" t="s">
        <v>739</v>
      </c>
      <c r="G2133" s="14"/>
      <c r="H2133" s="15">
        <v>199</v>
      </c>
      <c r="I2133" s="14">
        <f t="shared" si="43"/>
        <v>0</v>
      </c>
    </row>
    <row r="2134" spans="1:9" ht="14.25" hidden="1">
      <c r="A2134" s="11"/>
      <c r="B2134" s="11" t="s">
        <v>2607</v>
      </c>
      <c r="C2134" s="11" t="s">
        <v>2603</v>
      </c>
      <c r="D2134" s="8" t="s">
        <v>1407</v>
      </c>
      <c r="E2134" s="8" t="s">
        <v>1408</v>
      </c>
      <c r="F2134" s="8" t="s">
        <v>1349</v>
      </c>
      <c r="G2134" s="14"/>
      <c r="H2134" s="15">
        <v>299</v>
      </c>
      <c r="I2134" s="14">
        <f t="shared" si="43"/>
        <v>0</v>
      </c>
    </row>
    <row r="2135" spans="1:9" ht="14.25" hidden="1">
      <c r="A2135" s="28">
        <v>5</v>
      </c>
      <c r="B2135" s="28" t="s">
        <v>2653</v>
      </c>
      <c r="C2135" s="28" t="s">
        <v>2654</v>
      </c>
      <c r="D2135" s="28" t="s">
        <v>2787</v>
      </c>
      <c r="E2135" s="28" t="s">
        <v>2788</v>
      </c>
      <c r="F2135" s="28" t="s">
        <v>17</v>
      </c>
      <c r="G2135" s="35"/>
      <c r="H2135" s="29">
        <v>59.95</v>
      </c>
      <c r="I2135" s="29">
        <f t="shared" si="43"/>
        <v>0</v>
      </c>
    </row>
    <row r="2136" spans="1:9" ht="14.25" hidden="1">
      <c r="A2136" s="11"/>
      <c r="B2136" s="11" t="s">
        <v>2607</v>
      </c>
      <c r="C2136" s="11" t="s">
        <v>2603</v>
      </c>
      <c r="D2136" s="8" t="s">
        <v>1409</v>
      </c>
      <c r="E2136" s="8" t="s">
        <v>1410</v>
      </c>
      <c r="F2136" s="8" t="s">
        <v>87</v>
      </c>
      <c r="G2136" s="14"/>
      <c r="H2136" s="15">
        <v>155</v>
      </c>
      <c r="I2136" s="14">
        <f t="shared" si="43"/>
        <v>0</v>
      </c>
    </row>
    <row r="2137" spans="1:9" ht="14.25" hidden="1">
      <c r="A2137" s="11"/>
      <c r="B2137" s="11" t="s">
        <v>2607</v>
      </c>
      <c r="C2137" s="11" t="s">
        <v>2603</v>
      </c>
      <c r="D2137" s="8" t="s">
        <v>1409</v>
      </c>
      <c r="E2137" s="8" t="s">
        <v>1410</v>
      </c>
      <c r="F2137" s="8" t="s">
        <v>739</v>
      </c>
      <c r="G2137" s="14"/>
      <c r="H2137" s="15">
        <v>199</v>
      </c>
      <c r="I2137" s="14">
        <f t="shared" si="43"/>
        <v>0</v>
      </c>
    </row>
    <row r="2138" spans="1:9" ht="14.25" hidden="1">
      <c r="A2138" s="11"/>
      <c r="B2138" s="11" t="s">
        <v>2607</v>
      </c>
      <c r="C2138" s="11" t="s">
        <v>2603</v>
      </c>
      <c r="D2138" s="8" t="s">
        <v>1411</v>
      </c>
      <c r="E2138" s="8" t="s">
        <v>1412</v>
      </c>
      <c r="F2138" s="8" t="s">
        <v>19</v>
      </c>
      <c r="G2138" s="14"/>
      <c r="H2138" s="15">
        <v>75</v>
      </c>
      <c r="I2138" s="14">
        <f t="shared" si="43"/>
        <v>0</v>
      </c>
    </row>
    <row r="2139" spans="1:9" ht="14.25" hidden="1">
      <c r="A2139" s="11"/>
      <c r="B2139" s="11" t="s">
        <v>2607</v>
      </c>
      <c r="C2139" s="11" t="s">
        <v>2603</v>
      </c>
      <c r="D2139" s="8" t="s">
        <v>1411</v>
      </c>
      <c r="E2139" s="8" t="s">
        <v>1412</v>
      </c>
      <c r="F2139" s="8" t="s">
        <v>87</v>
      </c>
      <c r="G2139" s="14"/>
      <c r="H2139" s="15">
        <v>155</v>
      </c>
      <c r="I2139" s="14">
        <f t="shared" si="43"/>
        <v>0</v>
      </c>
    </row>
    <row r="2140" spans="1:9" ht="14.25" hidden="1">
      <c r="A2140" s="11"/>
      <c r="B2140" s="11" t="s">
        <v>2607</v>
      </c>
      <c r="C2140" s="11" t="s">
        <v>2603</v>
      </c>
      <c r="D2140" s="8" t="s">
        <v>1411</v>
      </c>
      <c r="E2140" s="8" t="s">
        <v>1412</v>
      </c>
      <c r="F2140" s="8" t="s">
        <v>739</v>
      </c>
      <c r="G2140" s="14"/>
      <c r="H2140" s="15">
        <v>199</v>
      </c>
      <c r="I2140" s="14">
        <f t="shared" si="43"/>
        <v>0</v>
      </c>
    </row>
    <row r="2141" spans="1:9" ht="14.25" hidden="1">
      <c r="A2141" s="11"/>
      <c r="B2141" s="11" t="s">
        <v>2607</v>
      </c>
      <c r="C2141" s="11" t="s">
        <v>2603</v>
      </c>
      <c r="D2141" s="8" t="s">
        <v>2532</v>
      </c>
      <c r="E2141" s="8" t="s">
        <v>2533</v>
      </c>
      <c r="F2141" s="8" t="s">
        <v>87</v>
      </c>
      <c r="G2141" s="14"/>
      <c r="H2141" s="15">
        <v>155</v>
      </c>
      <c r="I2141" s="14">
        <f t="shared" si="43"/>
        <v>0</v>
      </c>
    </row>
    <row r="2142" spans="1:9" ht="14.25" hidden="1">
      <c r="A2142" s="11"/>
      <c r="B2142" s="11" t="s">
        <v>2607</v>
      </c>
      <c r="C2142" s="11" t="s">
        <v>2603</v>
      </c>
      <c r="D2142" s="8" t="s">
        <v>1735</v>
      </c>
      <c r="E2142" s="8" t="s">
        <v>1736</v>
      </c>
      <c r="F2142" s="8" t="s">
        <v>19</v>
      </c>
      <c r="G2142" s="14"/>
      <c r="H2142" s="15">
        <v>75</v>
      </c>
      <c r="I2142" s="14">
        <f t="shared" si="43"/>
        <v>0</v>
      </c>
    </row>
    <row r="2143" spans="1:9" ht="14.25" hidden="1">
      <c r="A2143" s="11"/>
      <c r="B2143" s="11" t="s">
        <v>2607</v>
      </c>
      <c r="C2143" s="11" t="s">
        <v>2603</v>
      </c>
      <c r="D2143" s="8" t="s">
        <v>1735</v>
      </c>
      <c r="E2143" s="8" t="s">
        <v>1736</v>
      </c>
      <c r="F2143" s="8" t="s">
        <v>87</v>
      </c>
      <c r="G2143" s="14"/>
      <c r="H2143" s="15">
        <v>155</v>
      </c>
      <c r="I2143" s="14">
        <f t="shared" si="43"/>
        <v>0</v>
      </c>
    </row>
    <row r="2144" spans="1:9" ht="14.25" hidden="1">
      <c r="A2144" s="11"/>
      <c r="B2144" s="11" t="s">
        <v>2607</v>
      </c>
      <c r="C2144" s="11" t="s">
        <v>2603</v>
      </c>
      <c r="D2144" s="8" t="s">
        <v>1735</v>
      </c>
      <c r="E2144" s="8" t="s">
        <v>1736</v>
      </c>
      <c r="F2144" s="8" t="s">
        <v>739</v>
      </c>
      <c r="G2144" s="14"/>
      <c r="H2144" s="15">
        <v>199</v>
      </c>
      <c r="I2144" s="14">
        <f t="shared" si="43"/>
        <v>0</v>
      </c>
    </row>
    <row r="2145" spans="1:9" ht="14.25" hidden="1">
      <c r="A2145" s="28">
        <v>5</v>
      </c>
      <c r="B2145" s="28" t="s">
        <v>2653</v>
      </c>
      <c r="C2145" s="28" t="s">
        <v>2654</v>
      </c>
      <c r="D2145" s="28" t="s">
        <v>2789</v>
      </c>
      <c r="E2145" s="28" t="s">
        <v>1671</v>
      </c>
      <c r="F2145" s="28" t="s">
        <v>17</v>
      </c>
      <c r="G2145" s="35"/>
      <c r="H2145" s="29">
        <v>59.95</v>
      </c>
      <c r="I2145" s="29">
        <f t="shared" si="43"/>
        <v>0</v>
      </c>
    </row>
    <row r="2146" spans="1:9" ht="14.25" hidden="1">
      <c r="A2146" s="11"/>
      <c r="B2146" s="11" t="s">
        <v>2607</v>
      </c>
      <c r="C2146" s="11" t="s">
        <v>2603</v>
      </c>
      <c r="D2146" s="8" t="s">
        <v>1413</v>
      </c>
      <c r="E2146" s="8" t="s">
        <v>1414</v>
      </c>
      <c r="F2146" s="8" t="s">
        <v>739</v>
      </c>
      <c r="G2146" s="14"/>
      <c r="H2146" s="15">
        <v>199</v>
      </c>
      <c r="I2146" s="14">
        <f t="shared" si="43"/>
        <v>0</v>
      </c>
    </row>
    <row r="2147" spans="1:9" ht="14.25" hidden="1">
      <c r="A2147" s="11"/>
      <c r="B2147" s="11" t="s">
        <v>2607</v>
      </c>
      <c r="C2147" s="11" t="s">
        <v>2603</v>
      </c>
      <c r="D2147" s="8" t="s">
        <v>2588</v>
      </c>
      <c r="E2147" s="8" t="s">
        <v>2589</v>
      </c>
      <c r="F2147" s="8" t="s">
        <v>19</v>
      </c>
      <c r="G2147" s="14"/>
      <c r="H2147" s="15">
        <v>75</v>
      </c>
      <c r="I2147" s="14">
        <f t="shared" si="43"/>
        <v>0</v>
      </c>
    </row>
    <row r="2148" spans="1:9" ht="14.25" hidden="1">
      <c r="A2148" s="28">
        <v>30</v>
      </c>
      <c r="B2148" s="28" t="s">
        <v>2653</v>
      </c>
      <c r="C2148" s="28" t="s">
        <v>2654</v>
      </c>
      <c r="D2148" s="28" t="s">
        <v>1103</v>
      </c>
      <c r="E2148" s="28" t="s">
        <v>2790</v>
      </c>
      <c r="F2148" s="28" t="s">
        <v>17</v>
      </c>
      <c r="G2148" s="35"/>
      <c r="H2148" s="29">
        <v>69.95</v>
      </c>
      <c r="I2148" s="29">
        <f t="shared" si="43"/>
        <v>0</v>
      </c>
    </row>
    <row r="2149" spans="1:9" ht="14.25" hidden="1">
      <c r="A2149" s="11"/>
      <c r="B2149" s="11" t="s">
        <v>2607</v>
      </c>
      <c r="C2149" s="11" t="s">
        <v>2603</v>
      </c>
      <c r="D2149" s="8" t="s">
        <v>1415</v>
      </c>
      <c r="E2149" s="8" t="s">
        <v>1416</v>
      </c>
      <c r="F2149" s="8" t="s">
        <v>87</v>
      </c>
      <c r="G2149" s="14"/>
      <c r="H2149" s="15">
        <v>155</v>
      </c>
      <c r="I2149" s="14">
        <f t="shared" si="43"/>
        <v>0</v>
      </c>
    </row>
    <row r="2150" spans="1:9" ht="14.25" hidden="1">
      <c r="A2150" s="11"/>
      <c r="B2150" s="11" t="s">
        <v>2607</v>
      </c>
      <c r="C2150" s="11" t="s">
        <v>2603</v>
      </c>
      <c r="D2150" s="8" t="s">
        <v>1415</v>
      </c>
      <c r="E2150" s="8" t="s">
        <v>1416</v>
      </c>
      <c r="F2150" s="8" t="s">
        <v>739</v>
      </c>
      <c r="G2150" s="14"/>
      <c r="H2150" s="15">
        <v>199</v>
      </c>
      <c r="I2150" s="14">
        <f t="shared" si="43"/>
        <v>0</v>
      </c>
    </row>
    <row r="2151" spans="1:9" ht="14.25" hidden="1">
      <c r="A2151" s="11"/>
      <c r="B2151" s="11" t="s">
        <v>2607</v>
      </c>
      <c r="C2151" s="11" t="s">
        <v>2603</v>
      </c>
      <c r="D2151" s="8" t="s">
        <v>1737</v>
      </c>
      <c r="E2151" s="8" t="s">
        <v>1738</v>
      </c>
      <c r="F2151" s="8" t="s">
        <v>87</v>
      </c>
      <c r="G2151" s="14"/>
      <c r="H2151" s="15">
        <v>155</v>
      </c>
      <c r="I2151" s="14">
        <f t="shared" si="43"/>
        <v>0</v>
      </c>
    </row>
    <row r="2152" spans="1:9" ht="14.25" hidden="1">
      <c r="A2152" s="11"/>
      <c r="B2152" s="11" t="s">
        <v>2607</v>
      </c>
      <c r="C2152" s="11" t="s">
        <v>2603</v>
      </c>
      <c r="D2152" s="8" t="s">
        <v>1737</v>
      </c>
      <c r="E2152" s="8" t="s">
        <v>1738</v>
      </c>
      <c r="F2152" s="8" t="s">
        <v>739</v>
      </c>
      <c r="G2152" s="14"/>
      <c r="H2152" s="15">
        <v>199</v>
      </c>
      <c r="I2152" s="14">
        <f t="shared" si="43"/>
        <v>0</v>
      </c>
    </row>
    <row r="2153" spans="1:9" ht="14.25" hidden="1">
      <c r="A2153" s="11"/>
      <c r="B2153" s="11" t="s">
        <v>2607</v>
      </c>
      <c r="C2153" s="11" t="s">
        <v>2603</v>
      </c>
      <c r="D2153" s="8" t="s">
        <v>2534</v>
      </c>
      <c r="E2153" s="8" t="s">
        <v>2535</v>
      </c>
      <c r="F2153" s="8" t="s">
        <v>87</v>
      </c>
      <c r="G2153" s="14"/>
      <c r="H2153" s="15">
        <v>155</v>
      </c>
      <c r="I2153" s="14">
        <f t="shared" si="43"/>
        <v>0</v>
      </c>
    </row>
    <row r="2154" spans="1:9" ht="14.25" hidden="1">
      <c r="A2154" s="11"/>
      <c r="B2154" s="11" t="s">
        <v>2607</v>
      </c>
      <c r="C2154" s="11" t="s">
        <v>2603</v>
      </c>
      <c r="D2154" s="8" t="s">
        <v>1739</v>
      </c>
      <c r="E2154" s="8" t="s">
        <v>1740</v>
      </c>
      <c r="F2154" s="8" t="s">
        <v>87</v>
      </c>
      <c r="G2154" s="14"/>
      <c r="H2154" s="15">
        <v>155</v>
      </c>
      <c r="I2154" s="14">
        <f t="shared" si="43"/>
        <v>0</v>
      </c>
    </row>
    <row r="2155" spans="1:9" ht="14.25" hidden="1">
      <c r="A2155" s="11"/>
      <c r="B2155" s="11" t="s">
        <v>2607</v>
      </c>
      <c r="C2155" s="11" t="s">
        <v>2603</v>
      </c>
      <c r="D2155" s="8" t="s">
        <v>1417</v>
      </c>
      <c r="E2155" s="8" t="s">
        <v>1418</v>
      </c>
      <c r="F2155" s="8" t="s">
        <v>19</v>
      </c>
      <c r="G2155" s="14"/>
      <c r="H2155" s="15">
        <v>75</v>
      </c>
      <c r="I2155" s="14">
        <f t="shared" si="43"/>
        <v>0</v>
      </c>
    </row>
    <row r="2156" spans="1:9" ht="14.25" hidden="1">
      <c r="A2156" s="11"/>
      <c r="B2156" s="11" t="s">
        <v>2607</v>
      </c>
      <c r="C2156" s="11" t="s">
        <v>2603</v>
      </c>
      <c r="D2156" s="8" t="s">
        <v>1417</v>
      </c>
      <c r="E2156" s="8" t="s">
        <v>1418</v>
      </c>
      <c r="F2156" s="8" t="s">
        <v>87</v>
      </c>
      <c r="G2156" s="14"/>
      <c r="H2156" s="15">
        <v>155</v>
      </c>
      <c r="I2156" s="14">
        <f t="shared" si="43"/>
        <v>0</v>
      </c>
    </row>
    <row r="2157" spans="1:9" ht="14.25" hidden="1">
      <c r="A2157" s="11"/>
      <c r="B2157" s="11" t="s">
        <v>2607</v>
      </c>
      <c r="C2157" s="11" t="s">
        <v>2603</v>
      </c>
      <c r="D2157" s="8" t="s">
        <v>1419</v>
      </c>
      <c r="E2157" s="8" t="s">
        <v>1420</v>
      </c>
      <c r="F2157" s="8" t="s">
        <v>87</v>
      </c>
      <c r="G2157" s="14"/>
      <c r="H2157" s="15">
        <v>155</v>
      </c>
      <c r="I2157" s="14">
        <f t="shared" si="43"/>
        <v>0</v>
      </c>
    </row>
    <row r="2158" spans="1:9" ht="14.25" hidden="1">
      <c r="A2158" s="11"/>
      <c r="B2158" s="11" t="s">
        <v>2607</v>
      </c>
      <c r="C2158" s="11" t="s">
        <v>2603</v>
      </c>
      <c r="D2158" s="8" t="s">
        <v>1421</v>
      </c>
      <c r="E2158" s="8" t="s">
        <v>1422</v>
      </c>
      <c r="F2158" s="8" t="s">
        <v>19</v>
      </c>
      <c r="G2158" s="14"/>
      <c r="H2158" s="15">
        <v>75</v>
      </c>
      <c r="I2158" s="14">
        <f t="shared" si="43"/>
        <v>0</v>
      </c>
    </row>
    <row r="2159" spans="1:9" ht="14.25" hidden="1">
      <c r="A2159" s="11"/>
      <c r="B2159" s="11" t="s">
        <v>2607</v>
      </c>
      <c r="C2159" s="11" t="s">
        <v>2603</v>
      </c>
      <c r="D2159" s="8" t="s">
        <v>1421</v>
      </c>
      <c r="E2159" s="8" t="s">
        <v>1422</v>
      </c>
      <c r="F2159" s="8" t="s">
        <v>87</v>
      </c>
      <c r="G2159" s="14"/>
      <c r="H2159" s="15">
        <v>155</v>
      </c>
      <c r="I2159" s="14">
        <f t="shared" si="43"/>
        <v>0</v>
      </c>
    </row>
    <row r="2160" spans="1:9" ht="14.25" hidden="1">
      <c r="A2160" s="11"/>
      <c r="B2160" s="11" t="s">
        <v>2607</v>
      </c>
      <c r="C2160" s="11" t="s">
        <v>2603</v>
      </c>
      <c r="D2160" s="8" t="s">
        <v>2536</v>
      </c>
      <c r="E2160" s="8" t="s">
        <v>2537</v>
      </c>
      <c r="F2160" s="8" t="s">
        <v>87</v>
      </c>
      <c r="G2160" s="14"/>
      <c r="H2160" s="15">
        <v>155</v>
      </c>
      <c r="I2160" s="14">
        <f t="shared" si="43"/>
        <v>0</v>
      </c>
    </row>
    <row r="2161" spans="1:9" ht="14.25" hidden="1">
      <c r="A2161" s="11"/>
      <c r="B2161" s="11" t="s">
        <v>2607</v>
      </c>
      <c r="C2161" s="11" t="s">
        <v>2603</v>
      </c>
      <c r="D2161" s="8" t="s">
        <v>1425</v>
      </c>
      <c r="E2161" s="8" t="s">
        <v>1426</v>
      </c>
      <c r="F2161" s="8" t="s">
        <v>19</v>
      </c>
      <c r="G2161" s="14"/>
      <c r="H2161" s="15">
        <v>75</v>
      </c>
      <c r="I2161" s="14">
        <f t="shared" si="43"/>
        <v>0</v>
      </c>
    </row>
    <row r="2162" spans="1:9" ht="14.25" hidden="1">
      <c r="A2162" s="11"/>
      <c r="B2162" s="11" t="s">
        <v>2607</v>
      </c>
      <c r="C2162" s="11" t="s">
        <v>2603</v>
      </c>
      <c r="D2162" s="8" t="s">
        <v>1427</v>
      </c>
      <c r="E2162" s="8" t="s">
        <v>1428</v>
      </c>
      <c r="F2162" s="8" t="s">
        <v>19</v>
      </c>
      <c r="G2162" s="14"/>
      <c r="H2162" s="15">
        <v>75</v>
      </c>
      <c r="I2162" s="14">
        <f t="shared" si="43"/>
        <v>0</v>
      </c>
    </row>
    <row r="2163" spans="1:9" ht="14.25" hidden="1">
      <c r="A2163" s="11"/>
      <c r="B2163" s="11" t="s">
        <v>2607</v>
      </c>
      <c r="C2163" s="11" t="s">
        <v>2603</v>
      </c>
      <c r="D2163" s="8" t="s">
        <v>2538</v>
      </c>
      <c r="E2163" s="8" t="s">
        <v>2539</v>
      </c>
      <c r="F2163" s="8" t="s">
        <v>19</v>
      </c>
      <c r="G2163" s="14"/>
      <c r="H2163" s="15">
        <v>75</v>
      </c>
      <c r="I2163" s="14">
        <f t="shared" si="43"/>
        <v>0</v>
      </c>
    </row>
    <row r="2164" spans="1:9" ht="14.25" hidden="1">
      <c r="A2164" s="11"/>
      <c r="B2164" s="11" t="s">
        <v>2607</v>
      </c>
      <c r="C2164" s="11" t="s">
        <v>2603</v>
      </c>
      <c r="D2164" s="8" t="s">
        <v>2538</v>
      </c>
      <c r="E2164" s="8" t="s">
        <v>2539</v>
      </c>
      <c r="F2164" s="8" t="s">
        <v>87</v>
      </c>
      <c r="G2164" s="14"/>
      <c r="H2164" s="15">
        <v>155</v>
      </c>
      <c r="I2164" s="14">
        <f t="shared" si="43"/>
        <v>0</v>
      </c>
    </row>
    <row r="2165" spans="1:9" ht="14.25" hidden="1">
      <c r="A2165" s="11"/>
      <c r="B2165" s="11" t="s">
        <v>2607</v>
      </c>
      <c r="C2165" s="11" t="s">
        <v>2603</v>
      </c>
      <c r="D2165" s="8" t="s">
        <v>1429</v>
      </c>
      <c r="E2165" s="8" t="s">
        <v>1430</v>
      </c>
      <c r="F2165" s="8" t="s">
        <v>19</v>
      </c>
      <c r="G2165" s="14"/>
      <c r="H2165" s="15">
        <v>75</v>
      </c>
      <c r="I2165" s="14">
        <f t="shared" si="43"/>
        <v>0</v>
      </c>
    </row>
    <row r="2166" spans="1:9" ht="14.25" hidden="1">
      <c r="A2166" s="11"/>
      <c r="B2166" s="11" t="s">
        <v>2607</v>
      </c>
      <c r="C2166" s="11" t="s">
        <v>2603</v>
      </c>
      <c r="D2166" s="8" t="s">
        <v>1423</v>
      </c>
      <c r="E2166" s="8" t="s">
        <v>1424</v>
      </c>
      <c r="F2166" s="8" t="s">
        <v>19</v>
      </c>
      <c r="G2166" s="14"/>
      <c r="H2166" s="15">
        <v>75</v>
      </c>
      <c r="I2166" s="14">
        <f t="shared" si="43"/>
        <v>0</v>
      </c>
    </row>
    <row r="2167" spans="1:9" ht="14.25" hidden="1">
      <c r="A2167" s="28">
        <v>30</v>
      </c>
      <c r="B2167" s="28" t="s">
        <v>2607</v>
      </c>
      <c r="C2167" s="28" t="s">
        <v>2604</v>
      </c>
      <c r="D2167" s="28" t="s">
        <v>2303</v>
      </c>
      <c r="E2167" s="28" t="s">
        <v>2304</v>
      </c>
      <c r="F2167" s="28" t="s">
        <v>17</v>
      </c>
      <c r="G2167" s="35"/>
      <c r="H2167" s="29">
        <v>69.95</v>
      </c>
      <c r="I2167" s="29">
        <f t="shared" si="43"/>
        <v>0</v>
      </c>
    </row>
    <row r="2168" spans="1:9" ht="14.25" hidden="1">
      <c r="A2168" s="11"/>
      <c r="B2168" s="11" t="s">
        <v>2607</v>
      </c>
      <c r="C2168" s="11" t="s">
        <v>2603</v>
      </c>
      <c r="D2168" s="8" t="s">
        <v>1433</v>
      </c>
      <c r="E2168" s="8" t="s">
        <v>1434</v>
      </c>
      <c r="F2168" s="8" t="s">
        <v>19</v>
      </c>
      <c r="G2168" s="14"/>
      <c r="H2168" s="15">
        <v>75</v>
      </c>
      <c r="I2168" s="14">
        <f t="shared" si="43"/>
        <v>0</v>
      </c>
    </row>
    <row r="2169" spans="1:9" ht="14.25" hidden="1">
      <c r="A2169" s="28">
        <v>20</v>
      </c>
      <c r="B2169" s="28" t="s">
        <v>2844</v>
      </c>
      <c r="C2169" s="28" t="s">
        <v>2845</v>
      </c>
      <c r="D2169" s="28" t="s">
        <v>2935</v>
      </c>
      <c r="E2169" s="28" t="s">
        <v>2862</v>
      </c>
      <c r="F2169" s="28" t="s">
        <v>2848</v>
      </c>
      <c r="G2169" s="35"/>
      <c r="H2169" s="29">
        <v>69.95</v>
      </c>
      <c r="I2169" s="29">
        <f t="shared" si="43"/>
        <v>0</v>
      </c>
    </row>
    <row r="2170" spans="1:9" ht="14.25" hidden="1">
      <c r="A2170" s="11"/>
      <c r="B2170" s="11" t="s">
        <v>2607</v>
      </c>
      <c r="C2170" s="11" t="s">
        <v>2603</v>
      </c>
      <c r="D2170" s="8" t="s">
        <v>1437</v>
      </c>
      <c r="E2170" s="8" t="s">
        <v>1438</v>
      </c>
      <c r="F2170" s="8" t="s">
        <v>19</v>
      </c>
      <c r="G2170" s="14"/>
      <c r="H2170" s="15">
        <v>75</v>
      </c>
      <c r="I2170" s="14">
        <f t="shared" si="43"/>
        <v>0</v>
      </c>
    </row>
    <row r="2171" spans="1:9" ht="14.25" hidden="1">
      <c r="A2171" s="11"/>
      <c r="B2171" s="11" t="s">
        <v>2607</v>
      </c>
      <c r="C2171" s="11" t="s">
        <v>2603</v>
      </c>
      <c r="D2171" s="8" t="s">
        <v>1437</v>
      </c>
      <c r="E2171" s="8" t="s">
        <v>1438</v>
      </c>
      <c r="F2171" s="8" t="s">
        <v>87</v>
      </c>
      <c r="G2171" s="14"/>
      <c r="H2171" s="15">
        <v>155</v>
      </c>
      <c r="I2171" s="14">
        <f t="shared" si="43"/>
        <v>0</v>
      </c>
    </row>
    <row r="2172" spans="1:9" ht="14.25" hidden="1">
      <c r="A2172" s="11"/>
      <c r="B2172" s="11" t="s">
        <v>2607</v>
      </c>
      <c r="C2172" s="11" t="s">
        <v>2603</v>
      </c>
      <c r="D2172" s="8" t="s">
        <v>1439</v>
      </c>
      <c r="E2172" s="8" t="s">
        <v>1440</v>
      </c>
      <c r="F2172" s="8" t="s">
        <v>19</v>
      </c>
      <c r="G2172" s="14"/>
      <c r="H2172" s="15">
        <v>75</v>
      </c>
      <c r="I2172" s="14">
        <f t="shared" si="43"/>
        <v>0</v>
      </c>
    </row>
    <row r="2173" spans="1:9" ht="14.25" hidden="1">
      <c r="A2173" s="11"/>
      <c r="B2173" s="11" t="s">
        <v>2607</v>
      </c>
      <c r="C2173" s="11" t="s">
        <v>2603</v>
      </c>
      <c r="D2173" s="8" t="s">
        <v>1439</v>
      </c>
      <c r="E2173" s="8" t="s">
        <v>1440</v>
      </c>
      <c r="F2173" s="8" t="s">
        <v>87</v>
      </c>
      <c r="G2173" s="14"/>
      <c r="H2173" s="15">
        <v>155</v>
      </c>
      <c r="I2173" s="14">
        <f t="shared" si="43"/>
        <v>0</v>
      </c>
    </row>
    <row r="2174" spans="1:9" ht="14.25" hidden="1">
      <c r="A2174" s="11"/>
      <c r="B2174" s="11" t="s">
        <v>2607</v>
      </c>
      <c r="C2174" s="11" t="s">
        <v>2603</v>
      </c>
      <c r="D2174" s="8" t="s">
        <v>1439</v>
      </c>
      <c r="E2174" s="8" t="s">
        <v>1440</v>
      </c>
      <c r="F2174" s="8" t="s">
        <v>739</v>
      </c>
      <c r="G2174" s="14"/>
      <c r="H2174" s="15">
        <v>199</v>
      </c>
      <c r="I2174" s="14">
        <f t="shared" si="43"/>
        <v>0</v>
      </c>
    </row>
    <row r="2175" spans="1:9" ht="14.25" hidden="1">
      <c r="A2175" s="11"/>
      <c r="B2175" s="11" t="s">
        <v>2607</v>
      </c>
      <c r="C2175" s="11" t="s">
        <v>2603</v>
      </c>
      <c r="D2175" s="8" t="s">
        <v>1441</v>
      </c>
      <c r="E2175" s="8" t="s">
        <v>1442</v>
      </c>
      <c r="F2175" s="8" t="s">
        <v>19</v>
      </c>
      <c r="G2175" s="14"/>
      <c r="H2175" s="15">
        <v>75</v>
      </c>
      <c r="I2175" s="14">
        <f t="shared" si="43"/>
        <v>0</v>
      </c>
    </row>
    <row r="2176" spans="1:9" ht="14.25" hidden="1">
      <c r="A2176" s="11"/>
      <c r="B2176" s="11" t="s">
        <v>2607</v>
      </c>
      <c r="C2176" s="11" t="s">
        <v>2603</v>
      </c>
      <c r="D2176" s="8" t="s">
        <v>1441</v>
      </c>
      <c r="E2176" s="8" t="s">
        <v>1442</v>
      </c>
      <c r="F2176" s="8" t="s">
        <v>87</v>
      </c>
      <c r="G2176" s="14"/>
      <c r="H2176" s="15">
        <v>155</v>
      </c>
      <c r="I2176" s="14">
        <f t="shared" si="43"/>
        <v>0</v>
      </c>
    </row>
    <row r="2177" spans="1:9" ht="14.25" hidden="1">
      <c r="A2177" s="11"/>
      <c r="B2177" s="11" t="s">
        <v>2607</v>
      </c>
      <c r="C2177" s="11" t="s">
        <v>2603</v>
      </c>
      <c r="D2177" s="8" t="s">
        <v>1441</v>
      </c>
      <c r="E2177" s="8" t="s">
        <v>1442</v>
      </c>
      <c r="F2177" s="8" t="s">
        <v>739</v>
      </c>
      <c r="G2177" s="14"/>
      <c r="H2177" s="15">
        <v>199</v>
      </c>
      <c r="I2177" s="14">
        <f t="shared" si="43"/>
        <v>0</v>
      </c>
    </row>
    <row r="2178" spans="1:9" ht="14.25" hidden="1">
      <c r="A2178" s="11"/>
      <c r="B2178" s="11" t="s">
        <v>2607</v>
      </c>
      <c r="C2178" s="11" t="s">
        <v>2603</v>
      </c>
      <c r="D2178" s="8" t="s">
        <v>1443</v>
      </c>
      <c r="E2178" s="8" t="s">
        <v>1444</v>
      </c>
      <c r="F2178" s="8" t="s">
        <v>19</v>
      </c>
      <c r="G2178" s="14"/>
      <c r="H2178" s="15">
        <v>75</v>
      </c>
      <c r="I2178" s="14">
        <f t="shared" si="43"/>
        <v>0</v>
      </c>
    </row>
    <row r="2179" spans="1:9" ht="14.25" hidden="1">
      <c r="A2179" s="11"/>
      <c r="B2179" s="11" t="s">
        <v>2607</v>
      </c>
      <c r="C2179" s="11" t="s">
        <v>2603</v>
      </c>
      <c r="D2179" s="8" t="s">
        <v>1443</v>
      </c>
      <c r="E2179" s="8" t="s">
        <v>1444</v>
      </c>
      <c r="F2179" s="8" t="s">
        <v>87</v>
      </c>
      <c r="G2179" s="14"/>
      <c r="H2179" s="15">
        <v>155</v>
      </c>
      <c r="I2179" s="14">
        <f t="shared" si="43"/>
        <v>0</v>
      </c>
    </row>
    <row r="2180" spans="1:9" ht="14.25" hidden="1">
      <c r="A2180" s="11"/>
      <c r="B2180" s="11" t="s">
        <v>2607</v>
      </c>
      <c r="C2180" s="11" t="s">
        <v>2603</v>
      </c>
      <c r="D2180" s="8" t="s">
        <v>1443</v>
      </c>
      <c r="E2180" s="8" t="s">
        <v>1444</v>
      </c>
      <c r="F2180" s="8" t="s">
        <v>739</v>
      </c>
      <c r="G2180" s="14"/>
      <c r="H2180" s="15">
        <v>199</v>
      </c>
      <c r="I2180" s="14">
        <f t="shared" si="43"/>
        <v>0</v>
      </c>
    </row>
    <row r="2181" spans="1:9" ht="14.25" hidden="1">
      <c r="A2181" s="28">
        <v>3</v>
      </c>
      <c r="B2181" s="28" t="s">
        <v>2607</v>
      </c>
      <c r="C2181" s="28" t="s">
        <v>2604</v>
      </c>
      <c r="D2181" s="28" t="s">
        <v>1664</v>
      </c>
      <c r="E2181" s="28" t="s">
        <v>1665</v>
      </c>
      <c r="F2181" s="28" t="s">
        <v>18</v>
      </c>
      <c r="G2181" s="35"/>
      <c r="H2181" s="29">
        <v>69.95</v>
      </c>
      <c r="I2181" s="29">
        <f t="shared" si="43"/>
        <v>0</v>
      </c>
    </row>
    <row r="2182" spans="1:9" ht="14.25" hidden="1">
      <c r="A2182" s="11"/>
      <c r="B2182" s="11" t="s">
        <v>2607</v>
      </c>
      <c r="C2182" s="11" t="s">
        <v>2603</v>
      </c>
      <c r="D2182" s="8" t="s">
        <v>1874</v>
      </c>
      <c r="E2182" s="8" t="s">
        <v>1741</v>
      </c>
      <c r="F2182" s="8" t="s">
        <v>87</v>
      </c>
      <c r="G2182" s="14"/>
      <c r="H2182" s="15">
        <v>155</v>
      </c>
      <c r="I2182" s="14">
        <f t="shared" si="43"/>
        <v>0</v>
      </c>
    </row>
    <row r="2183" spans="1:9" ht="14.25" hidden="1">
      <c r="A2183" s="28">
        <v>10</v>
      </c>
      <c r="B2183" s="28" t="s">
        <v>2844</v>
      </c>
      <c r="C2183" s="28" t="s">
        <v>2845</v>
      </c>
      <c r="D2183" s="28" t="s">
        <v>2911</v>
      </c>
      <c r="E2183" s="28" t="s">
        <v>2889</v>
      </c>
      <c r="F2183" s="28" t="s">
        <v>2848</v>
      </c>
      <c r="G2183" s="35"/>
      <c r="H2183" s="29">
        <v>19.95</v>
      </c>
      <c r="I2183" s="29">
        <f t="shared" si="43"/>
        <v>0</v>
      </c>
    </row>
    <row r="2184" spans="1:9" ht="14.25" hidden="1">
      <c r="A2184" s="11"/>
      <c r="B2184" s="11" t="s">
        <v>2607</v>
      </c>
      <c r="C2184" s="11" t="s">
        <v>2603</v>
      </c>
      <c r="D2184" s="8" t="s">
        <v>1445</v>
      </c>
      <c r="E2184" s="8" t="s">
        <v>1446</v>
      </c>
      <c r="F2184" s="8" t="s">
        <v>87</v>
      </c>
      <c r="G2184" s="14"/>
      <c r="H2184" s="15">
        <v>155</v>
      </c>
      <c r="I2184" s="14">
        <f t="shared" si="43"/>
        <v>0</v>
      </c>
    </row>
    <row r="2185" spans="1:9" ht="14.25" hidden="1">
      <c r="A2185" s="11"/>
      <c r="B2185" s="11" t="s">
        <v>2607</v>
      </c>
      <c r="C2185" s="11" t="s">
        <v>2603</v>
      </c>
      <c r="D2185" s="8" t="s">
        <v>1445</v>
      </c>
      <c r="E2185" s="8" t="s">
        <v>1446</v>
      </c>
      <c r="F2185" s="8" t="s">
        <v>739</v>
      </c>
      <c r="G2185" s="14"/>
      <c r="H2185" s="15">
        <v>199</v>
      </c>
      <c r="I2185" s="14">
        <f t="shared" si="43"/>
        <v>0</v>
      </c>
    </row>
    <row r="2186" spans="1:9" ht="14.25" hidden="1">
      <c r="A2186" s="11"/>
      <c r="B2186" s="11" t="s">
        <v>2607</v>
      </c>
      <c r="C2186" s="11" t="s">
        <v>2603</v>
      </c>
      <c r="D2186" s="8" t="s">
        <v>2540</v>
      </c>
      <c r="E2186" s="8" t="s">
        <v>2541</v>
      </c>
      <c r="F2186" s="8" t="s">
        <v>87</v>
      </c>
      <c r="G2186" s="14"/>
      <c r="H2186" s="15">
        <v>155</v>
      </c>
      <c r="I2186" s="14">
        <f t="shared" si="43"/>
        <v>0</v>
      </c>
    </row>
    <row r="2187" spans="1:9" ht="14.25" hidden="1">
      <c r="A2187" s="11"/>
      <c r="B2187" s="11" t="s">
        <v>2607</v>
      </c>
      <c r="C2187" s="11" t="s">
        <v>2603</v>
      </c>
      <c r="D2187" s="8" t="s">
        <v>1447</v>
      </c>
      <c r="E2187" s="8" t="s">
        <v>1448</v>
      </c>
      <c r="F2187" s="8" t="s">
        <v>87</v>
      </c>
      <c r="G2187" s="14"/>
      <c r="H2187" s="15">
        <v>155</v>
      </c>
      <c r="I2187" s="14">
        <f t="shared" si="43"/>
        <v>0</v>
      </c>
    </row>
    <row r="2188" spans="1:9" ht="14.25" hidden="1">
      <c r="A2188" s="28">
        <v>15</v>
      </c>
      <c r="B2188" s="28" t="s">
        <v>2607</v>
      </c>
      <c r="C2188" s="28" t="s">
        <v>2604</v>
      </c>
      <c r="D2188" s="28" t="s">
        <v>660</v>
      </c>
      <c r="E2188" s="28" t="s">
        <v>661</v>
      </c>
      <c r="F2188" s="28" t="s">
        <v>17</v>
      </c>
      <c r="G2188" s="35"/>
      <c r="H2188" s="29">
        <v>19.95</v>
      </c>
      <c r="I2188" s="29">
        <f t="shared" si="43"/>
        <v>0</v>
      </c>
    </row>
    <row r="2189" spans="1:9" ht="14.25" hidden="1">
      <c r="A2189" s="11"/>
      <c r="B2189" s="11" t="s">
        <v>2607</v>
      </c>
      <c r="C2189" s="11" t="s">
        <v>2603</v>
      </c>
      <c r="D2189" s="8" t="s">
        <v>1449</v>
      </c>
      <c r="E2189" s="8" t="s">
        <v>1450</v>
      </c>
      <c r="F2189" s="8" t="s">
        <v>87</v>
      </c>
      <c r="G2189" s="14"/>
      <c r="H2189" s="15">
        <v>155</v>
      </c>
      <c r="I2189" s="14">
        <f t="shared" ref="I2189:I2252" si="44">H2189*G2189</f>
        <v>0</v>
      </c>
    </row>
    <row r="2190" spans="1:9" ht="14.25" hidden="1">
      <c r="A2190" s="11"/>
      <c r="B2190" s="11" t="s">
        <v>2607</v>
      </c>
      <c r="C2190" s="11" t="s">
        <v>2603</v>
      </c>
      <c r="D2190" s="8" t="s">
        <v>1449</v>
      </c>
      <c r="E2190" s="8" t="s">
        <v>1450</v>
      </c>
      <c r="F2190" s="8" t="s">
        <v>739</v>
      </c>
      <c r="G2190" s="14"/>
      <c r="H2190" s="15">
        <v>199</v>
      </c>
      <c r="I2190" s="14">
        <f t="shared" si="44"/>
        <v>0</v>
      </c>
    </row>
    <row r="2191" spans="1:9" ht="14.25" hidden="1">
      <c r="A2191" s="28">
        <v>15</v>
      </c>
      <c r="B2191" s="28" t="s">
        <v>2607</v>
      </c>
      <c r="C2191" s="28" t="s">
        <v>2604</v>
      </c>
      <c r="D2191" s="28" t="s">
        <v>660</v>
      </c>
      <c r="E2191" s="28" t="s">
        <v>661</v>
      </c>
      <c r="F2191" s="28" t="s">
        <v>18</v>
      </c>
      <c r="G2191" s="35"/>
      <c r="H2191" s="29">
        <v>26.95</v>
      </c>
      <c r="I2191" s="29">
        <f t="shared" si="44"/>
        <v>0</v>
      </c>
    </row>
    <row r="2192" spans="1:9" ht="14.25" hidden="1">
      <c r="A2192" s="12"/>
      <c r="B2192" s="11" t="s">
        <v>2607</v>
      </c>
      <c r="C2192" s="11" t="s">
        <v>2603</v>
      </c>
      <c r="D2192" s="9" t="s">
        <v>1451</v>
      </c>
      <c r="E2192" s="9" t="s">
        <v>1875</v>
      </c>
      <c r="F2192" s="9" t="s">
        <v>87</v>
      </c>
      <c r="G2192" s="16"/>
      <c r="H2192" s="15">
        <v>155</v>
      </c>
      <c r="I2192" s="14">
        <f t="shared" si="44"/>
        <v>0</v>
      </c>
    </row>
    <row r="2193" spans="1:9" ht="14.25" hidden="1">
      <c r="A2193" s="11"/>
      <c r="B2193" s="11" t="s">
        <v>2607</v>
      </c>
      <c r="C2193" s="11" t="s">
        <v>2603</v>
      </c>
      <c r="D2193" s="8" t="s">
        <v>1451</v>
      </c>
      <c r="E2193" s="8" t="s">
        <v>1875</v>
      </c>
      <c r="F2193" s="8" t="s">
        <v>739</v>
      </c>
      <c r="G2193" s="14"/>
      <c r="H2193" s="15">
        <v>199</v>
      </c>
      <c r="I2193" s="14">
        <f t="shared" si="44"/>
        <v>0</v>
      </c>
    </row>
    <row r="2194" spans="1:9" ht="14.25" hidden="1">
      <c r="A2194" s="28">
        <v>15</v>
      </c>
      <c r="B2194" s="28" t="s">
        <v>2607</v>
      </c>
      <c r="C2194" s="28" t="s">
        <v>2604</v>
      </c>
      <c r="D2194" s="28" t="s">
        <v>662</v>
      </c>
      <c r="E2194" s="28" t="s">
        <v>663</v>
      </c>
      <c r="F2194" s="28" t="s">
        <v>17</v>
      </c>
      <c r="G2194" s="35"/>
      <c r="H2194" s="29">
        <v>19.95</v>
      </c>
      <c r="I2194" s="29">
        <f t="shared" si="44"/>
        <v>0</v>
      </c>
    </row>
    <row r="2195" spans="1:9" ht="14.25" hidden="1">
      <c r="A2195" s="11"/>
      <c r="B2195" s="11" t="s">
        <v>2607</v>
      </c>
      <c r="C2195" s="11" t="s">
        <v>2603</v>
      </c>
      <c r="D2195" s="8" t="s">
        <v>1452</v>
      </c>
      <c r="E2195" s="8" t="s">
        <v>1453</v>
      </c>
      <c r="F2195" s="8" t="s">
        <v>87</v>
      </c>
      <c r="G2195" s="14"/>
      <c r="H2195" s="15">
        <v>155</v>
      </c>
      <c r="I2195" s="14">
        <f t="shared" si="44"/>
        <v>0</v>
      </c>
    </row>
    <row r="2196" spans="1:9" ht="14.25" hidden="1">
      <c r="A2196" s="11"/>
      <c r="B2196" s="11" t="s">
        <v>2607</v>
      </c>
      <c r="C2196" s="11" t="s">
        <v>2603</v>
      </c>
      <c r="D2196" s="8" t="s">
        <v>1452</v>
      </c>
      <c r="E2196" s="8" t="s">
        <v>1453</v>
      </c>
      <c r="F2196" s="8" t="s">
        <v>739</v>
      </c>
      <c r="G2196" s="14"/>
      <c r="H2196" s="15">
        <v>199</v>
      </c>
      <c r="I2196" s="14">
        <f t="shared" si="44"/>
        <v>0</v>
      </c>
    </row>
    <row r="2197" spans="1:9" ht="14.25" hidden="1">
      <c r="A2197" s="28">
        <v>15</v>
      </c>
      <c r="B2197" s="28" t="s">
        <v>2607</v>
      </c>
      <c r="C2197" s="28" t="s">
        <v>2604</v>
      </c>
      <c r="D2197" s="28" t="s">
        <v>662</v>
      </c>
      <c r="E2197" s="28" t="s">
        <v>663</v>
      </c>
      <c r="F2197" s="28" t="s">
        <v>2609</v>
      </c>
      <c r="G2197" s="35"/>
      <c r="H2197" s="29">
        <v>26.95</v>
      </c>
      <c r="I2197" s="29">
        <f t="shared" si="44"/>
        <v>0</v>
      </c>
    </row>
    <row r="2198" spans="1:9" ht="14.25" hidden="1">
      <c r="A2198" s="28">
        <v>10</v>
      </c>
      <c r="B2198" s="28" t="s">
        <v>2844</v>
      </c>
      <c r="C2198" s="28" t="s">
        <v>2863</v>
      </c>
      <c r="D2198" s="28" t="s">
        <v>2910</v>
      </c>
      <c r="E2198" s="28" t="s">
        <v>2890</v>
      </c>
      <c r="F2198" s="28" t="s">
        <v>2848</v>
      </c>
      <c r="G2198" s="35"/>
      <c r="H2198" s="29">
        <v>19.95</v>
      </c>
      <c r="I2198" s="29">
        <f t="shared" si="44"/>
        <v>0</v>
      </c>
    </row>
    <row r="2199" spans="1:9" ht="14.25" hidden="1">
      <c r="A2199" s="11"/>
      <c r="B2199" s="11" t="s">
        <v>2607</v>
      </c>
      <c r="C2199" s="11" t="s">
        <v>2603</v>
      </c>
      <c r="D2199" s="8" t="s">
        <v>1742</v>
      </c>
      <c r="E2199" s="8" t="s">
        <v>1743</v>
      </c>
      <c r="F2199" s="8" t="s">
        <v>87</v>
      </c>
      <c r="G2199" s="14"/>
      <c r="H2199" s="15">
        <v>155</v>
      </c>
      <c r="I2199" s="14">
        <f t="shared" si="44"/>
        <v>0</v>
      </c>
    </row>
    <row r="2200" spans="1:9" ht="14.25" hidden="1">
      <c r="A2200" s="11"/>
      <c r="B2200" s="11" t="s">
        <v>2607</v>
      </c>
      <c r="C2200" s="11" t="s">
        <v>2603</v>
      </c>
      <c r="D2200" s="8" t="s">
        <v>1742</v>
      </c>
      <c r="E2200" s="8" t="s">
        <v>1743</v>
      </c>
      <c r="F2200" s="8" t="s">
        <v>739</v>
      </c>
      <c r="G2200" s="14"/>
      <c r="H2200" s="15">
        <v>199</v>
      </c>
      <c r="I2200" s="14">
        <f t="shared" si="44"/>
        <v>0</v>
      </c>
    </row>
    <row r="2201" spans="1:9" ht="14.25" hidden="1">
      <c r="A2201" s="11"/>
      <c r="B2201" s="11" t="s">
        <v>2607</v>
      </c>
      <c r="C2201" s="11" t="s">
        <v>2603</v>
      </c>
      <c r="D2201" s="8" t="s">
        <v>2542</v>
      </c>
      <c r="E2201" s="8" t="s">
        <v>2543</v>
      </c>
      <c r="F2201" s="8" t="s">
        <v>87</v>
      </c>
      <c r="G2201" s="14"/>
      <c r="H2201" s="15">
        <v>155</v>
      </c>
      <c r="I2201" s="14">
        <f t="shared" si="44"/>
        <v>0</v>
      </c>
    </row>
    <row r="2202" spans="1:9" ht="14.25" hidden="1">
      <c r="A2202" s="11"/>
      <c r="B2202" s="11" t="s">
        <v>2607</v>
      </c>
      <c r="C2202" s="11" t="s">
        <v>2603</v>
      </c>
      <c r="D2202" s="8" t="s">
        <v>2542</v>
      </c>
      <c r="E2202" s="8" t="s">
        <v>2543</v>
      </c>
      <c r="F2202" s="8" t="s">
        <v>739</v>
      </c>
      <c r="G2202" s="14"/>
      <c r="H2202" s="15">
        <v>199</v>
      </c>
      <c r="I2202" s="14">
        <f t="shared" si="44"/>
        <v>0</v>
      </c>
    </row>
    <row r="2203" spans="1:9" ht="14.25" hidden="1">
      <c r="A2203" s="11"/>
      <c r="B2203" s="11" t="s">
        <v>2607</v>
      </c>
      <c r="C2203" s="11" t="s">
        <v>2603</v>
      </c>
      <c r="D2203" s="8" t="s">
        <v>1456</v>
      </c>
      <c r="E2203" s="8" t="s">
        <v>1457</v>
      </c>
      <c r="F2203" s="8" t="s">
        <v>18</v>
      </c>
      <c r="G2203" s="14"/>
      <c r="H2203" s="15">
        <v>26.95</v>
      </c>
      <c r="I2203" s="14">
        <f t="shared" si="44"/>
        <v>0</v>
      </c>
    </row>
    <row r="2204" spans="1:9" ht="14.25" hidden="1">
      <c r="A2204" s="28">
        <v>10</v>
      </c>
      <c r="B2204" s="28" t="s">
        <v>2844</v>
      </c>
      <c r="C2204" s="28" t="s">
        <v>2863</v>
      </c>
      <c r="D2204" s="28" t="s">
        <v>2909</v>
      </c>
      <c r="E2204" s="28" t="s">
        <v>2891</v>
      </c>
      <c r="F2204" s="28" t="s">
        <v>2848</v>
      </c>
      <c r="G2204" s="35"/>
      <c r="H2204" s="29">
        <v>19.95</v>
      </c>
      <c r="I2204" s="29">
        <f t="shared" si="44"/>
        <v>0</v>
      </c>
    </row>
    <row r="2205" spans="1:9" ht="14.25" hidden="1">
      <c r="A2205" s="11"/>
      <c r="B2205" s="11" t="s">
        <v>2607</v>
      </c>
      <c r="C2205" s="11" t="s">
        <v>2603</v>
      </c>
      <c r="D2205" s="8" t="s">
        <v>2544</v>
      </c>
      <c r="E2205" s="8" t="s">
        <v>2545</v>
      </c>
      <c r="F2205" s="8" t="s">
        <v>87</v>
      </c>
      <c r="G2205" s="14"/>
      <c r="H2205" s="15">
        <v>155</v>
      </c>
      <c r="I2205" s="14">
        <f t="shared" si="44"/>
        <v>0</v>
      </c>
    </row>
    <row r="2206" spans="1:9" ht="14.25" hidden="1">
      <c r="A2206" s="11"/>
      <c r="B2206" s="11" t="s">
        <v>2607</v>
      </c>
      <c r="C2206" s="11" t="s">
        <v>2603</v>
      </c>
      <c r="D2206" s="8" t="s">
        <v>2544</v>
      </c>
      <c r="E2206" s="8" t="s">
        <v>2545</v>
      </c>
      <c r="F2206" s="8" t="s">
        <v>739</v>
      </c>
      <c r="G2206" s="14"/>
      <c r="H2206" s="15">
        <v>199</v>
      </c>
      <c r="I2206" s="14">
        <f t="shared" si="44"/>
        <v>0</v>
      </c>
    </row>
    <row r="2207" spans="1:9" ht="14.25" hidden="1">
      <c r="A2207" s="11"/>
      <c r="B2207" s="11" t="s">
        <v>2607</v>
      </c>
      <c r="C2207" s="11" t="s">
        <v>2603</v>
      </c>
      <c r="D2207" s="8" t="s">
        <v>1744</v>
      </c>
      <c r="E2207" s="8" t="s">
        <v>1878</v>
      </c>
      <c r="F2207" s="8" t="s">
        <v>87</v>
      </c>
      <c r="G2207" s="14"/>
      <c r="H2207" s="15">
        <v>155</v>
      </c>
      <c r="I2207" s="14">
        <f t="shared" si="44"/>
        <v>0</v>
      </c>
    </row>
    <row r="2208" spans="1:9" ht="14.25" hidden="1">
      <c r="A2208" s="11"/>
      <c r="B2208" s="11" t="s">
        <v>2607</v>
      </c>
      <c r="C2208" s="11" t="s">
        <v>2603</v>
      </c>
      <c r="D2208" s="8" t="s">
        <v>1744</v>
      </c>
      <c r="E2208" s="8" t="s">
        <v>1878</v>
      </c>
      <c r="F2208" s="8" t="s">
        <v>739</v>
      </c>
      <c r="G2208" s="14"/>
      <c r="H2208" s="15">
        <v>199</v>
      </c>
      <c r="I2208" s="14">
        <f t="shared" si="44"/>
        <v>0</v>
      </c>
    </row>
    <row r="2209" spans="1:9" ht="14.25" hidden="1">
      <c r="A2209" s="11"/>
      <c r="B2209" s="11" t="s">
        <v>2607</v>
      </c>
      <c r="C2209" s="11" t="s">
        <v>2603</v>
      </c>
      <c r="D2209" s="8" t="s">
        <v>2546</v>
      </c>
      <c r="E2209" s="8" t="s">
        <v>2547</v>
      </c>
      <c r="F2209" s="8" t="s">
        <v>19</v>
      </c>
      <c r="G2209" s="14"/>
      <c r="H2209" s="15">
        <v>75</v>
      </c>
      <c r="I2209" s="14">
        <f t="shared" si="44"/>
        <v>0</v>
      </c>
    </row>
    <row r="2210" spans="1:9" ht="14.25" hidden="1">
      <c r="A2210" s="11"/>
      <c r="B2210" s="11" t="s">
        <v>2607</v>
      </c>
      <c r="C2210" s="11" t="s">
        <v>2603</v>
      </c>
      <c r="D2210" s="8" t="s">
        <v>2546</v>
      </c>
      <c r="E2210" s="8" t="s">
        <v>2547</v>
      </c>
      <c r="F2210" s="8" t="s">
        <v>87</v>
      </c>
      <c r="G2210" s="14"/>
      <c r="H2210" s="15">
        <v>155</v>
      </c>
      <c r="I2210" s="14">
        <f t="shared" si="44"/>
        <v>0</v>
      </c>
    </row>
    <row r="2211" spans="1:9" ht="14.25" hidden="1">
      <c r="A2211" s="11"/>
      <c r="B2211" s="11" t="s">
        <v>2607</v>
      </c>
      <c r="C2211" s="11" t="s">
        <v>2603</v>
      </c>
      <c r="D2211" s="8" t="s">
        <v>2546</v>
      </c>
      <c r="E2211" s="8" t="s">
        <v>2547</v>
      </c>
      <c r="F2211" s="8" t="s">
        <v>739</v>
      </c>
      <c r="G2211" s="14"/>
      <c r="H2211" s="15">
        <v>199</v>
      </c>
      <c r="I2211" s="14">
        <f t="shared" si="44"/>
        <v>0</v>
      </c>
    </row>
    <row r="2212" spans="1:9" ht="14.25" hidden="1">
      <c r="A2212" s="28">
        <v>2</v>
      </c>
      <c r="B2212" s="28" t="s">
        <v>2653</v>
      </c>
      <c r="C2212" s="28" t="s">
        <v>2948</v>
      </c>
      <c r="D2212" s="28" t="s">
        <v>2791</v>
      </c>
      <c r="E2212" s="28" t="s">
        <v>2792</v>
      </c>
      <c r="F2212" s="28" t="s">
        <v>2793</v>
      </c>
      <c r="G2212" s="35"/>
      <c r="H2212" s="29">
        <v>5.95</v>
      </c>
      <c r="I2212" s="29">
        <f t="shared" si="44"/>
        <v>0</v>
      </c>
    </row>
    <row r="2213" spans="1:9" ht="14.25" hidden="1">
      <c r="A2213" s="11"/>
      <c r="B2213" s="11" t="s">
        <v>2607</v>
      </c>
      <c r="C2213" s="11" t="s">
        <v>2603</v>
      </c>
      <c r="D2213" s="8" t="s">
        <v>1458</v>
      </c>
      <c r="E2213" s="8" t="s">
        <v>1459</v>
      </c>
      <c r="F2213" s="8" t="s">
        <v>739</v>
      </c>
      <c r="G2213" s="14"/>
      <c r="H2213" s="15">
        <v>199</v>
      </c>
      <c r="I2213" s="14">
        <f t="shared" si="44"/>
        <v>0</v>
      </c>
    </row>
    <row r="2214" spans="1:9" ht="14.25" hidden="1">
      <c r="A2214" s="11"/>
      <c r="B2214" s="11" t="s">
        <v>2607</v>
      </c>
      <c r="C2214" s="11" t="s">
        <v>2603</v>
      </c>
      <c r="D2214" s="8" t="s">
        <v>1460</v>
      </c>
      <c r="E2214" s="8" t="s">
        <v>1461</v>
      </c>
      <c r="F2214" s="8" t="s">
        <v>87</v>
      </c>
      <c r="G2214" s="14"/>
      <c r="H2214" s="15">
        <v>155</v>
      </c>
      <c r="I2214" s="14">
        <f t="shared" si="44"/>
        <v>0</v>
      </c>
    </row>
    <row r="2215" spans="1:9" ht="14.25" hidden="1">
      <c r="A2215" s="11"/>
      <c r="B2215" s="11" t="s">
        <v>2607</v>
      </c>
      <c r="C2215" s="11" t="s">
        <v>2603</v>
      </c>
      <c r="D2215" s="8" t="s">
        <v>1460</v>
      </c>
      <c r="E2215" s="8" t="s">
        <v>1461</v>
      </c>
      <c r="F2215" s="8" t="s">
        <v>739</v>
      </c>
      <c r="G2215" s="14"/>
      <c r="H2215" s="15">
        <v>199</v>
      </c>
      <c r="I2215" s="14">
        <f t="shared" si="44"/>
        <v>0</v>
      </c>
    </row>
    <row r="2216" spans="1:9" ht="14.25" hidden="1">
      <c r="A2216" s="11"/>
      <c r="B2216" s="11" t="s">
        <v>2607</v>
      </c>
      <c r="C2216" s="11" t="s">
        <v>2603</v>
      </c>
      <c r="D2216" s="8" t="s">
        <v>1462</v>
      </c>
      <c r="E2216" s="8" t="s">
        <v>1463</v>
      </c>
      <c r="F2216" s="8" t="s">
        <v>19</v>
      </c>
      <c r="G2216" s="14"/>
      <c r="H2216" s="15">
        <v>75</v>
      </c>
      <c r="I2216" s="14">
        <f t="shared" si="44"/>
        <v>0</v>
      </c>
    </row>
    <row r="2217" spans="1:9" ht="14.25" hidden="1">
      <c r="A2217" s="11"/>
      <c r="B2217" s="11" t="s">
        <v>2607</v>
      </c>
      <c r="C2217" s="11" t="s">
        <v>2603</v>
      </c>
      <c r="D2217" s="8" t="s">
        <v>1462</v>
      </c>
      <c r="E2217" s="8" t="s">
        <v>1463</v>
      </c>
      <c r="F2217" s="8" t="s">
        <v>87</v>
      </c>
      <c r="G2217" s="14"/>
      <c r="H2217" s="15">
        <v>155</v>
      </c>
      <c r="I2217" s="14">
        <f t="shared" si="44"/>
        <v>0</v>
      </c>
    </row>
    <row r="2218" spans="1:9" ht="14.25" hidden="1">
      <c r="A2218" s="11"/>
      <c r="B2218" s="11" t="s">
        <v>2607</v>
      </c>
      <c r="C2218" s="11" t="s">
        <v>2603</v>
      </c>
      <c r="D2218" s="8" t="s">
        <v>1462</v>
      </c>
      <c r="E2218" s="8" t="s">
        <v>1463</v>
      </c>
      <c r="F2218" s="8" t="s">
        <v>739</v>
      </c>
      <c r="G2218" s="14"/>
      <c r="H2218" s="15">
        <v>199</v>
      </c>
      <c r="I2218" s="14">
        <f t="shared" si="44"/>
        <v>0</v>
      </c>
    </row>
    <row r="2219" spans="1:9" ht="14.25" hidden="1">
      <c r="A2219" s="11"/>
      <c r="B2219" s="11" t="s">
        <v>2607</v>
      </c>
      <c r="C2219" s="11" t="s">
        <v>2603</v>
      </c>
      <c r="D2219" s="8" t="s">
        <v>1462</v>
      </c>
      <c r="E2219" s="8" t="s">
        <v>1463</v>
      </c>
      <c r="F2219" s="8" t="s">
        <v>1349</v>
      </c>
      <c r="G2219" s="14"/>
      <c r="H2219" s="15">
        <v>299</v>
      </c>
      <c r="I2219" s="14">
        <f t="shared" si="44"/>
        <v>0</v>
      </c>
    </row>
    <row r="2220" spans="1:9" ht="14.25" hidden="1">
      <c r="A2220" s="11"/>
      <c r="B2220" s="11" t="s">
        <v>2607</v>
      </c>
      <c r="C2220" s="11" t="s">
        <v>2603</v>
      </c>
      <c r="D2220" s="8" t="s">
        <v>1464</v>
      </c>
      <c r="E2220" s="8" t="s">
        <v>1465</v>
      </c>
      <c r="F2220" s="8" t="s">
        <v>19</v>
      </c>
      <c r="G2220" s="14"/>
      <c r="H2220" s="15">
        <v>75</v>
      </c>
      <c r="I2220" s="14">
        <f t="shared" si="44"/>
        <v>0</v>
      </c>
    </row>
    <row r="2221" spans="1:9" ht="14.25" hidden="1">
      <c r="A2221" s="11"/>
      <c r="B2221" s="11" t="s">
        <v>2607</v>
      </c>
      <c r="C2221" s="11" t="s">
        <v>2603</v>
      </c>
      <c r="D2221" s="8" t="s">
        <v>1464</v>
      </c>
      <c r="E2221" s="8" t="s">
        <v>1465</v>
      </c>
      <c r="F2221" s="8" t="s">
        <v>87</v>
      </c>
      <c r="G2221" s="14"/>
      <c r="H2221" s="15">
        <v>155</v>
      </c>
      <c r="I2221" s="14">
        <f t="shared" si="44"/>
        <v>0</v>
      </c>
    </row>
    <row r="2222" spans="1:9" ht="14.25" hidden="1">
      <c r="A2222" s="11"/>
      <c r="B2222" s="11" t="s">
        <v>2607</v>
      </c>
      <c r="C2222" s="11" t="s">
        <v>2603</v>
      </c>
      <c r="D2222" s="8" t="s">
        <v>1464</v>
      </c>
      <c r="E2222" s="8" t="s">
        <v>1465</v>
      </c>
      <c r="F2222" s="8" t="s">
        <v>739</v>
      </c>
      <c r="G2222" s="14"/>
      <c r="H2222" s="15">
        <v>199</v>
      </c>
      <c r="I2222" s="14">
        <f t="shared" si="44"/>
        <v>0</v>
      </c>
    </row>
    <row r="2223" spans="1:9" ht="14.25" hidden="1">
      <c r="A2223" s="11"/>
      <c r="B2223" s="11" t="s">
        <v>2607</v>
      </c>
      <c r="C2223" s="11" t="s">
        <v>2603</v>
      </c>
      <c r="D2223" s="8" t="s">
        <v>1464</v>
      </c>
      <c r="E2223" s="8" t="s">
        <v>1465</v>
      </c>
      <c r="F2223" s="8" t="s">
        <v>1349</v>
      </c>
      <c r="G2223" s="14"/>
      <c r="H2223" s="15">
        <v>299</v>
      </c>
      <c r="I2223" s="14">
        <f t="shared" si="44"/>
        <v>0</v>
      </c>
    </row>
    <row r="2224" spans="1:9" ht="14.25" hidden="1">
      <c r="A2224" s="11"/>
      <c r="B2224" s="11" t="s">
        <v>2607</v>
      </c>
      <c r="C2224" s="11" t="s">
        <v>2603</v>
      </c>
      <c r="D2224" s="8" t="s">
        <v>1879</v>
      </c>
      <c r="E2224" s="8" t="s">
        <v>1466</v>
      </c>
      <c r="F2224" s="8" t="s">
        <v>87</v>
      </c>
      <c r="G2224" s="14"/>
      <c r="H2224" s="15">
        <v>155</v>
      </c>
      <c r="I2224" s="14">
        <f t="shared" si="44"/>
        <v>0</v>
      </c>
    </row>
    <row r="2225" spans="1:9" ht="14.25" hidden="1">
      <c r="A2225" s="11"/>
      <c r="B2225" s="11" t="s">
        <v>2607</v>
      </c>
      <c r="C2225" s="11" t="s">
        <v>2603</v>
      </c>
      <c r="D2225" s="8" t="s">
        <v>1879</v>
      </c>
      <c r="E2225" s="8" t="s">
        <v>1466</v>
      </c>
      <c r="F2225" s="8" t="s">
        <v>739</v>
      </c>
      <c r="G2225" s="14"/>
      <c r="H2225" s="15">
        <v>199</v>
      </c>
      <c r="I2225" s="14">
        <f t="shared" si="44"/>
        <v>0</v>
      </c>
    </row>
    <row r="2226" spans="1:9" ht="14.25" hidden="1">
      <c r="A2226" s="28">
        <v>2</v>
      </c>
      <c r="B2226" s="28" t="s">
        <v>2653</v>
      </c>
      <c r="C2226" s="28" t="s">
        <v>2948</v>
      </c>
      <c r="D2226" s="28" t="s">
        <v>2794</v>
      </c>
      <c r="E2226" s="28" t="s">
        <v>2795</v>
      </c>
      <c r="F2226" s="28" t="s">
        <v>2793</v>
      </c>
      <c r="G2226" s="35"/>
      <c r="H2226" s="29">
        <v>5.95</v>
      </c>
      <c r="I2226" s="29">
        <f t="shared" si="44"/>
        <v>0</v>
      </c>
    </row>
    <row r="2227" spans="1:9" ht="14.25" hidden="1">
      <c r="A2227" s="28">
        <v>2</v>
      </c>
      <c r="B2227" s="28" t="s">
        <v>2653</v>
      </c>
      <c r="C2227" s="28" t="s">
        <v>2948</v>
      </c>
      <c r="D2227" s="28" t="s">
        <v>2796</v>
      </c>
      <c r="E2227" s="28" t="s">
        <v>2797</v>
      </c>
      <c r="F2227" s="28" t="s">
        <v>2793</v>
      </c>
      <c r="G2227" s="35"/>
      <c r="H2227" s="29">
        <v>5.95</v>
      </c>
      <c r="I2227" s="29">
        <f t="shared" si="44"/>
        <v>0</v>
      </c>
    </row>
    <row r="2228" spans="1:9" ht="14.25" hidden="1">
      <c r="A2228" s="28">
        <v>2</v>
      </c>
      <c r="B2228" s="28" t="s">
        <v>2653</v>
      </c>
      <c r="C2228" s="28" t="s">
        <v>2948</v>
      </c>
      <c r="D2228" s="28" t="s">
        <v>2798</v>
      </c>
      <c r="E2228" s="28" t="s">
        <v>2799</v>
      </c>
      <c r="F2228" s="28" t="s">
        <v>2793</v>
      </c>
      <c r="G2228" s="35"/>
      <c r="H2228" s="29">
        <v>5.95</v>
      </c>
      <c r="I2228" s="29">
        <f t="shared" si="44"/>
        <v>0</v>
      </c>
    </row>
    <row r="2229" spans="1:9" ht="14.25" hidden="1">
      <c r="A2229" s="28">
        <v>2</v>
      </c>
      <c r="B2229" s="28" t="s">
        <v>2653</v>
      </c>
      <c r="C2229" s="28" t="s">
        <v>2948</v>
      </c>
      <c r="D2229" s="28" t="s">
        <v>2800</v>
      </c>
      <c r="E2229" s="28" t="s">
        <v>2801</v>
      </c>
      <c r="F2229" s="28" t="s">
        <v>2793</v>
      </c>
      <c r="G2229" s="35"/>
      <c r="H2229" s="29">
        <v>5.95</v>
      </c>
      <c r="I2229" s="29">
        <f t="shared" si="44"/>
        <v>0</v>
      </c>
    </row>
    <row r="2230" spans="1:9" ht="14.25" hidden="1">
      <c r="A2230" s="28">
        <v>2</v>
      </c>
      <c r="B2230" s="28" t="s">
        <v>2653</v>
      </c>
      <c r="C2230" s="28" t="s">
        <v>2948</v>
      </c>
      <c r="D2230" s="28" t="s">
        <v>2802</v>
      </c>
      <c r="E2230" s="28" t="s">
        <v>2803</v>
      </c>
      <c r="F2230" s="28" t="s">
        <v>2793</v>
      </c>
      <c r="G2230" s="35"/>
      <c r="H2230" s="29">
        <v>5.95</v>
      </c>
      <c r="I2230" s="29">
        <f t="shared" si="44"/>
        <v>0</v>
      </c>
    </row>
    <row r="2231" spans="1:9" ht="14.25" hidden="1">
      <c r="A2231" s="28">
        <v>5</v>
      </c>
      <c r="B2231" s="28" t="s">
        <v>2607</v>
      </c>
      <c r="C2231" s="28" t="s">
        <v>2604</v>
      </c>
      <c r="D2231" s="28" t="s">
        <v>1117</v>
      </c>
      <c r="E2231" s="28" t="s">
        <v>1118</v>
      </c>
      <c r="F2231" s="28" t="s">
        <v>17</v>
      </c>
      <c r="G2231" s="35"/>
      <c r="H2231" s="29">
        <v>13.95</v>
      </c>
      <c r="I2231" s="29">
        <f t="shared" si="44"/>
        <v>0</v>
      </c>
    </row>
    <row r="2232" spans="1:9" ht="14.25" hidden="1">
      <c r="A2232" s="28">
        <v>5</v>
      </c>
      <c r="B2232" s="28" t="s">
        <v>2607</v>
      </c>
      <c r="C2232" s="28" t="s">
        <v>2604</v>
      </c>
      <c r="D2232" s="28" t="s">
        <v>2333</v>
      </c>
      <c r="E2232" s="28" t="s">
        <v>2334</v>
      </c>
      <c r="F2232" s="28" t="s">
        <v>17</v>
      </c>
      <c r="G2232" s="35"/>
      <c r="H2232" s="29">
        <v>13.95</v>
      </c>
      <c r="I2232" s="29">
        <f t="shared" si="44"/>
        <v>0</v>
      </c>
    </row>
    <row r="2233" spans="1:9" ht="14.25" hidden="1">
      <c r="A2233" s="28">
        <v>5</v>
      </c>
      <c r="B2233" s="28" t="s">
        <v>2607</v>
      </c>
      <c r="C2233" s="28" t="s">
        <v>2603</v>
      </c>
      <c r="D2233" s="28" t="s">
        <v>218</v>
      </c>
      <c r="E2233" s="28" t="s">
        <v>219</v>
      </c>
      <c r="F2233" s="28" t="s">
        <v>19</v>
      </c>
      <c r="G2233" s="35"/>
      <c r="H2233" s="29">
        <v>39.950000000000003</v>
      </c>
      <c r="I2233" s="29">
        <f t="shared" si="44"/>
        <v>0</v>
      </c>
    </row>
    <row r="2234" spans="1:9" ht="14.25" hidden="1">
      <c r="A2234" s="28">
        <v>10</v>
      </c>
      <c r="B2234" s="28" t="s">
        <v>2653</v>
      </c>
      <c r="C2234" s="28" t="s">
        <v>2654</v>
      </c>
      <c r="D2234" s="28" t="s">
        <v>2804</v>
      </c>
      <c r="E2234" s="28" t="s">
        <v>2805</v>
      </c>
      <c r="F2234" s="28" t="s">
        <v>17</v>
      </c>
      <c r="G2234" s="35"/>
      <c r="H2234" s="29">
        <v>13.95</v>
      </c>
      <c r="I2234" s="29">
        <f t="shared" si="44"/>
        <v>0</v>
      </c>
    </row>
    <row r="2235" spans="1:9" ht="14.25" hidden="1">
      <c r="A2235" s="28">
        <v>5</v>
      </c>
      <c r="B2235" s="28" t="s">
        <v>2607</v>
      </c>
      <c r="C2235" s="28" t="s">
        <v>2603</v>
      </c>
      <c r="D2235" s="28" t="s">
        <v>751</v>
      </c>
      <c r="E2235" s="28" t="s">
        <v>752</v>
      </c>
      <c r="F2235" s="28" t="s">
        <v>18</v>
      </c>
      <c r="G2235" s="35"/>
      <c r="H2235" s="29">
        <v>26.95</v>
      </c>
      <c r="I2235" s="29">
        <f t="shared" si="44"/>
        <v>0</v>
      </c>
    </row>
    <row r="2236" spans="1:9" ht="14.25" hidden="1">
      <c r="A2236" s="28">
        <v>3</v>
      </c>
      <c r="B2236" s="28" t="s">
        <v>2607</v>
      </c>
      <c r="C2236" s="28" t="s">
        <v>2603</v>
      </c>
      <c r="D2236" s="28" t="s">
        <v>1608</v>
      </c>
      <c r="E2236" s="28" t="s">
        <v>1609</v>
      </c>
      <c r="F2236" s="28" t="s">
        <v>19</v>
      </c>
      <c r="G2236" s="35"/>
      <c r="H2236" s="29">
        <v>155</v>
      </c>
      <c r="I2236" s="29">
        <f t="shared" si="44"/>
        <v>0</v>
      </c>
    </row>
    <row r="2237" spans="1:9" ht="14.25" hidden="1">
      <c r="A2237" s="28">
        <v>5</v>
      </c>
      <c r="B2237" s="28" t="s">
        <v>2607</v>
      </c>
      <c r="C2237" s="28" t="s">
        <v>2603</v>
      </c>
      <c r="D2237" s="28" t="s">
        <v>808</v>
      </c>
      <c r="E2237" s="28" t="s">
        <v>809</v>
      </c>
      <c r="F2237" s="28" t="s">
        <v>17</v>
      </c>
      <c r="G2237" s="35"/>
      <c r="H2237" s="29">
        <v>19.95</v>
      </c>
      <c r="I2237" s="29">
        <f t="shared" si="44"/>
        <v>0</v>
      </c>
    </row>
    <row r="2238" spans="1:9" ht="14.25" hidden="1">
      <c r="A2238" s="28">
        <v>5</v>
      </c>
      <c r="B2238" s="28" t="s">
        <v>2607</v>
      </c>
      <c r="C2238" s="28" t="s">
        <v>2603</v>
      </c>
      <c r="D2238" s="28" t="s">
        <v>810</v>
      </c>
      <c r="E2238" s="28" t="s">
        <v>811</v>
      </c>
      <c r="F2238" s="28" t="s">
        <v>19</v>
      </c>
      <c r="G2238" s="35"/>
      <c r="H2238" s="29">
        <v>155</v>
      </c>
      <c r="I2238" s="29">
        <f t="shared" si="44"/>
        <v>0</v>
      </c>
    </row>
    <row r="2239" spans="1:9" ht="14.25" hidden="1">
      <c r="A2239" s="28">
        <v>5</v>
      </c>
      <c r="B2239" s="28" t="s">
        <v>2607</v>
      </c>
      <c r="C2239" s="28" t="s">
        <v>2603</v>
      </c>
      <c r="D2239" s="28" t="s">
        <v>806</v>
      </c>
      <c r="E2239" s="28" t="s">
        <v>807</v>
      </c>
      <c r="F2239" s="28" t="s">
        <v>17</v>
      </c>
      <c r="G2239" s="35"/>
      <c r="H2239" s="29">
        <v>19.95</v>
      </c>
      <c r="I2239" s="29">
        <f t="shared" si="44"/>
        <v>0</v>
      </c>
    </row>
    <row r="2240" spans="1:9" ht="14.25" hidden="1">
      <c r="A2240" s="28">
        <v>1</v>
      </c>
      <c r="B2240" s="28" t="s">
        <v>2607</v>
      </c>
      <c r="C2240" s="28" t="s">
        <v>2603</v>
      </c>
      <c r="D2240" s="28" t="s">
        <v>1812</v>
      </c>
      <c r="E2240" s="28" t="s">
        <v>1813</v>
      </c>
      <c r="F2240" s="28" t="s">
        <v>2605</v>
      </c>
      <c r="G2240" s="35"/>
      <c r="H2240" s="29">
        <v>155</v>
      </c>
      <c r="I2240" s="29">
        <f t="shared" si="44"/>
        <v>0</v>
      </c>
    </row>
    <row r="2241" spans="1:9" ht="14.25" hidden="1">
      <c r="A2241" s="28">
        <v>5</v>
      </c>
      <c r="B2241" s="28" t="s">
        <v>2607</v>
      </c>
      <c r="C2241" s="28" t="s">
        <v>2603</v>
      </c>
      <c r="D2241" s="28" t="s">
        <v>2150</v>
      </c>
      <c r="E2241" s="28" t="s">
        <v>2151</v>
      </c>
      <c r="F2241" s="28" t="s">
        <v>2617</v>
      </c>
      <c r="G2241" s="35"/>
      <c r="H2241" s="29">
        <v>99</v>
      </c>
      <c r="I2241" s="29">
        <f t="shared" si="44"/>
        <v>0</v>
      </c>
    </row>
    <row r="2242" spans="1:9" ht="14.25" hidden="1">
      <c r="A2242" s="28">
        <v>5</v>
      </c>
      <c r="B2242" s="28" t="s">
        <v>2607</v>
      </c>
      <c r="C2242" s="28" t="s">
        <v>2603</v>
      </c>
      <c r="D2242" s="28" t="s">
        <v>816</v>
      </c>
      <c r="E2242" s="28" t="s">
        <v>817</v>
      </c>
      <c r="F2242" s="28" t="s">
        <v>19</v>
      </c>
      <c r="G2242" s="35"/>
      <c r="H2242" s="29">
        <v>75</v>
      </c>
      <c r="I2242" s="29">
        <f t="shared" si="44"/>
        <v>0</v>
      </c>
    </row>
    <row r="2243" spans="1:9" ht="14.25" hidden="1">
      <c r="A2243" s="28">
        <v>5</v>
      </c>
      <c r="B2243" s="28" t="s">
        <v>2607</v>
      </c>
      <c r="C2243" s="28" t="s">
        <v>2603</v>
      </c>
      <c r="D2243" s="28" t="s">
        <v>818</v>
      </c>
      <c r="E2243" s="28" t="s">
        <v>819</v>
      </c>
      <c r="F2243" s="28" t="s">
        <v>19</v>
      </c>
      <c r="G2243" s="35"/>
      <c r="H2243" s="29">
        <v>75</v>
      </c>
      <c r="I2243" s="29">
        <f t="shared" si="44"/>
        <v>0</v>
      </c>
    </row>
    <row r="2244" spans="1:9" ht="14.25" hidden="1">
      <c r="A2244" s="28">
        <v>10</v>
      </c>
      <c r="B2244" s="28" t="s">
        <v>2653</v>
      </c>
      <c r="C2244" s="28" t="s">
        <v>2654</v>
      </c>
      <c r="D2244" s="28" t="s">
        <v>2806</v>
      </c>
      <c r="E2244" s="28" t="s">
        <v>2807</v>
      </c>
      <c r="F2244" s="28" t="s">
        <v>17</v>
      </c>
      <c r="G2244" s="35"/>
      <c r="H2244" s="29">
        <v>13.95</v>
      </c>
      <c r="I2244" s="29">
        <f t="shared" si="44"/>
        <v>0</v>
      </c>
    </row>
    <row r="2245" spans="1:9" ht="14.25" hidden="1">
      <c r="A2245" s="28">
        <v>10</v>
      </c>
      <c r="B2245" s="28" t="s">
        <v>2607</v>
      </c>
      <c r="C2245" s="28" t="s">
        <v>2603</v>
      </c>
      <c r="D2245" s="28" t="s">
        <v>1386</v>
      </c>
      <c r="E2245" s="28" t="s">
        <v>1387</v>
      </c>
      <c r="F2245" s="28" t="s">
        <v>18</v>
      </c>
      <c r="G2245" s="35"/>
      <c r="H2245" s="29">
        <v>26.95</v>
      </c>
      <c r="I2245" s="29">
        <f t="shared" si="44"/>
        <v>0</v>
      </c>
    </row>
    <row r="2246" spans="1:9" ht="14.25" hidden="1">
      <c r="A2246" s="28">
        <v>10</v>
      </c>
      <c r="B2246" s="28" t="s">
        <v>2607</v>
      </c>
      <c r="C2246" s="28" t="s">
        <v>2603</v>
      </c>
      <c r="D2246" s="28" t="s">
        <v>1386</v>
      </c>
      <c r="E2246" s="28" t="s">
        <v>1387</v>
      </c>
      <c r="F2246" s="28" t="s">
        <v>19</v>
      </c>
      <c r="G2246" s="35"/>
      <c r="H2246" s="29">
        <v>75</v>
      </c>
      <c r="I2246" s="29">
        <f t="shared" si="44"/>
        <v>0</v>
      </c>
    </row>
    <row r="2247" spans="1:9" ht="14.25" hidden="1">
      <c r="A2247" s="28">
        <v>5</v>
      </c>
      <c r="B2247" s="28" t="s">
        <v>2607</v>
      </c>
      <c r="C2247" s="28" t="s">
        <v>2603</v>
      </c>
      <c r="D2247" s="28" t="s">
        <v>1386</v>
      </c>
      <c r="E2247" s="28" t="s">
        <v>1387</v>
      </c>
      <c r="F2247" s="28" t="s">
        <v>87</v>
      </c>
      <c r="G2247" s="35"/>
      <c r="H2247" s="29">
        <v>155</v>
      </c>
      <c r="I2247" s="29">
        <f t="shared" si="44"/>
        <v>0</v>
      </c>
    </row>
    <row r="2248" spans="1:9" ht="14.25" hidden="1">
      <c r="A2248" s="28">
        <v>10</v>
      </c>
      <c r="B2248" s="28" t="s">
        <v>2607</v>
      </c>
      <c r="C2248" s="28" t="s">
        <v>2603</v>
      </c>
      <c r="D2248" s="28" t="s">
        <v>1394</v>
      </c>
      <c r="E2248" s="28" t="s">
        <v>1395</v>
      </c>
      <c r="F2248" s="28" t="s">
        <v>18</v>
      </c>
      <c r="G2248" s="35"/>
      <c r="H2248" s="29">
        <v>26.95</v>
      </c>
      <c r="I2248" s="29">
        <f t="shared" si="44"/>
        <v>0</v>
      </c>
    </row>
    <row r="2249" spans="1:9" ht="14.25" hidden="1">
      <c r="A2249" s="28">
        <v>5</v>
      </c>
      <c r="B2249" s="28" t="s">
        <v>2607</v>
      </c>
      <c r="C2249" s="28" t="s">
        <v>2603</v>
      </c>
      <c r="D2249" s="28" t="s">
        <v>1394</v>
      </c>
      <c r="E2249" s="28" t="s">
        <v>1395</v>
      </c>
      <c r="F2249" s="28" t="s">
        <v>19</v>
      </c>
      <c r="G2249" s="35"/>
      <c r="H2249" s="29">
        <v>75</v>
      </c>
      <c r="I2249" s="29">
        <f t="shared" si="44"/>
        <v>0</v>
      </c>
    </row>
    <row r="2250" spans="1:9" ht="14.25" hidden="1">
      <c r="A2250" s="28">
        <v>10</v>
      </c>
      <c r="B2250" s="28" t="s">
        <v>2607</v>
      </c>
      <c r="C2250" s="28" t="s">
        <v>2603</v>
      </c>
      <c r="D2250" s="28" t="s">
        <v>1525</v>
      </c>
      <c r="E2250" s="28" t="s">
        <v>250</v>
      </c>
      <c r="F2250" s="28" t="s">
        <v>17</v>
      </c>
      <c r="G2250" s="35"/>
      <c r="H2250" s="29">
        <v>19.95</v>
      </c>
      <c r="I2250" s="29">
        <f t="shared" si="44"/>
        <v>0</v>
      </c>
    </row>
    <row r="2251" spans="1:9" ht="14.25" hidden="1">
      <c r="A2251" s="28">
        <v>10</v>
      </c>
      <c r="B2251" s="28" t="s">
        <v>2607</v>
      </c>
      <c r="C2251" s="28" t="s">
        <v>2603</v>
      </c>
      <c r="D2251" s="28" t="s">
        <v>255</v>
      </c>
      <c r="E2251" s="28" t="s">
        <v>256</v>
      </c>
      <c r="F2251" s="28" t="s">
        <v>17</v>
      </c>
      <c r="G2251" s="35"/>
      <c r="H2251" s="29">
        <v>19.95</v>
      </c>
      <c r="I2251" s="29">
        <f t="shared" si="44"/>
        <v>0</v>
      </c>
    </row>
    <row r="2252" spans="1:9" ht="14.25" hidden="1">
      <c r="A2252" s="28">
        <v>25</v>
      </c>
      <c r="B2252" s="28" t="s">
        <v>2607</v>
      </c>
      <c r="C2252" s="28" t="s">
        <v>2603</v>
      </c>
      <c r="D2252" s="28" t="s">
        <v>2003</v>
      </c>
      <c r="E2252" s="28" t="s">
        <v>2004</v>
      </c>
      <c r="F2252" s="28" t="s">
        <v>17</v>
      </c>
      <c r="G2252" s="35"/>
      <c r="H2252" s="29">
        <v>19.95</v>
      </c>
      <c r="I2252" s="29">
        <f t="shared" si="44"/>
        <v>0</v>
      </c>
    </row>
    <row r="2253" spans="1:9" ht="14.25">
      <c r="A2253" s="28">
        <v>1</v>
      </c>
      <c r="B2253" s="28" t="s">
        <v>2653</v>
      </c>
      <c r="C2253" s="28" t="s">
        <v>2658</v>
      </c>
      <c r="D2253" s="28" t="s">
        <v>3065</v>
      </c>
      <c r="E2253" s="28" t="s">
        <v>1272</v>
      </c>
      <c r="F2253" s="28" t="s">
        <v>3116</v>
      </c>
      <c r="G2253" s="35"/>
      <c r="H2253" s="29">
        <v>295</v>
      </c>
      <c r="I2253" s="29">
        <f t="shared" ref="I2253:I2316" si="45">H2253*G2253</f>
        <v>0</v>
      </c>
    </row>
    <row r="2254" spans="1:9" ht="14.25">
      <c r="A2254" s="28">
        <v>10</v>
      </c>
      <c r="B2254" s="28" t="s">
        <v>2653</v>
      </c>
      <c r="C2254" s="28" t="s">
        <v>2658</v>
      </c>
      <c r="D2254" s="28" t="s">
        <v>3065</v>
      </c>
      <c r="E2254" s="28" t="s">
        <v>1272</v>
      </c>
      <c r="F2254" s="28" t="s">
        <v>2774</v>
      </c>
      <c r="G2254" s="35"/>
      <c r="H2254" s="29">
        <v>95</v>
      </c>
      <c r="I2254" s="29">
        <f t="shared" si="45"/>
        <v>0</v>
      </c>
    </row>
    <row r="2255" spans="1:9" ht="14.25">
      <c r="A2255" s="28">
        <v>5</v>
      </c>
      <c r="B2255" s="28" t="s">
        <v>2949</v>
      </c>
      <c r="C2255" s="28" t="s">
        <v>2950</v>
      </c>
      <c r="D2255" s="28" t="s">
        <v>2971</v>
      </c>
      <c r="E2255" s="28" t="s">
        <v>2972</v>
      </c>
      <c r="F2255" s="28" t="s">
        <v>2962</v>
      </c>
      <c r="G2255" s="35"/>
      <c r="H2255" s="29">
        <v>89.95</v>
      </c>
      <c r="I2255" s="29">
        <f t="shared" si="45"/>
        <v>0</v>
      </c>
    </row>
    <row r="2256" spans="1:9" ht="14.25">
      <c r="A2256" s="28">
        <v>5</v>
      </c>
      <c r="B2256" s="28" t="s">
        <v>3016</v>
      </c>
      <c r="C2256" s="28" t="s">
        <v>2602</v>
      </c>
      <c r="D2256" s="28" t="s">
        <v>3025</v>
      </c>
      <c r="E2256" s="28" t="s">
        <v>3030</v>
      </c>
      <c r="F2256" s="28" t="s">
        <v>2962</v>
      </c>
      <c r="G2256" s="35"/>
      <c r="H2256" s="29">
        <v>59.95</v>
      </c>
      <c r="I2256" s="29">
        <f t="shared" si="45"/>
        <v>0</v>
      </c>
    </row>
    <row r="2257" spans="1:9" ht="14.25">
      <c r="A2257" s="40">
        <v>10</v>
      </c>
      <c r="B2257" s="40" t="s">
        <v>3156</v>
      </c>
      <c r="C2257" s="40" t="s">
        <v>2950</v>
      </c>
      <c r="D2257" s="40" t="s">
        <v>3132</v>
      </c>
      <c r="E2257" s="40" t="s">
        <v>3133</v>
      </c>
      <c r="F2257" s="40" t="s">
        <v>2962</v>
      </c>
      <c r="G2257" s="41"/>
      <c r="H2257" s="29">
        <v>89.95</v>
      </c>
      <c r="I2257" s="41">
        <f>A2257*G2257</f>
        <v>0</v>
      </c>
    </row>
    <row r="2258" spans="1:9" ht="14.25">
      <c r="A2258" s="40">
        <v>5</v>
      </c>
      <c r="B2258" s="40" t="s">
        <v>3156</v>
      </c>
      <c r="C2258" s="40" t="s">
        <v>2950</v>
      </c>
      <c r="D2258" s="40" t="s">
        <v>3134</v>
      </c>
      <c r="E2258" s="40" t="s">
        <v>3135</v>
      </c>
      <c r="F2258" s="40" t="s">
        <v>2962</v>
      </c>
      <c r="G2258" s="41"/>
      <c r="H2258" s="29">
        <v>89.95</v>
      </c>
      <c r="I2258" s="41">
        <f>A2258*G2258</f>
        <v>0</v>
      </c>
    </row>
    <row r="2259" spans="1:9" ht="14.25">
      <c r="A2259" s="40">
        <v>4</v>
      </c>
      <c r="B2259" s="40" t="s">
        <v>3156</v>
      </c>
      <c r="C2259" s="40" t="s">
        <v>2950</v>
      </c>
      <c r="D2259" s="40" t="s">
        <v>3136</v>
      </c>
      <c r="E2259" s="40" t="s">
        <v>3137</v>
      </c>
      <c r="F2259" s="40" t="s">
        <v>2962</v>
      </c>
      <c r="G2259" s="41"/>
      <c r="H2259" s="29">
        <v>89.95</v>
      </c>
      <c r="I2259" s="41">
        <f>A2259*G2259</f>
        <v>0</v>
      </c>
    </row>
    <row r="2260" spans="1:9" ht="14.25">
      <c r="A2260" s="28">
        <v>3</v>
      </c>
      <c r="B2260" s="28" t="s">
        <v>2949</v>
      </c>
      <c r="C2260" s="28" t="s">
        <v>2950</v>
      </c>
      <c r="D2260" s="28" t="s">
        <v>2963</v>
      </c>
      <c r="E2260" s="28" t="s">
        <v>2964</v>
      </c>
      <c r="F2260" s="28" t="s">
        <v>2962</v>
      </c>
      <c r="G2260" s="35"/>
      <c r="H2260" s="29">
        <v>89.95</v>
      </c>
      <c r="I2260" s="29">
        <f>H2260*G2260</f>
        <v>0</v>
      </c>
    </row>
    <row r="2261" spans="1:9" ht="14.25">
      <c r="A2261" s="28">
        <v>15</v>
      </c>
      <c r="B2261" s="28" t="s">
        <v>2843</v>
      </c>
      <c r="C2261" s="28" t="s">
        <v>2839</v>
      </c>
      <c r="D2261" s="28" t="s">
        <v>3051</v>
      </c>
      <c r="E2261" s="28" t="s">
        <v>2650</v>
      </c>
      <c r="F2261" s="28" t="s">
        <v>2617</v>
      </c>
      <c r="G2261" s="35"/>
      <c r="H2261" s="29">
        <v>89.95</v>
      </c>
      <c r="I2261" s="29">
        <f>H2261*G2261</f>
        <v>0</v>
      </c>
    </row>
    <row r="2262" spans="1:9" ht="14.25">
      <c r="A2262" s="28">
        <v>30</v>
      </c>
      <c r="B2262" s="28" t="s">
        <v>2607</v>
      </c>
      <c r="C2262" s="28" t="s">
        <v>2602</v>
      </c>
      <c r="D2262" s="28" t="s">
        <v>2649</v>
      </c>
      <c r="E2262" s="28" t="s">
        <v>2650</v>
      </c>
      <c r="F2262" s="28" t="s">
        <v>19</v>
      </c>
      <c r="G2262" s="35"/>
      <c r="H2262" s="29">
        <v>75</v>
      </c>
      <c r="I2262" s="29">
        <f>H2262*G2262</f>
        <v>0</v>
      </c>
    </row>
    <row r="2263" spans="1:9" ht="14.25">
      <c r="A2263" s="28">
        <v>10</v>
      </c>
      <c r="B2263" s="28" t="s">
        <v>2843</v>
      </c>
      <c r="C2263" s="28" t="s">
        <v>2839</v>
      </c>
      <c r="D2263" s="28" t="s">
        <v>3053</v>
      </c>
      <c r="E2263" s="28" t="s">
        <v>2840</v>
      </c>
      <c r="F2263" s="28" t="s">
        <v>2617</v>
      </c>
      <c r="G2263" s="35"/>
      <c r="H2263" s="29">
        <v>75</v>
      </c>
      <c r="I2263" s="29">
        <f>H2263*G2263</f>
        <v>0</v>
      </c>
    </row>
    <row r="2264" spans="1:9" ht="14.25">
      <c r="A2264" s="28">
        <v>5</v>
      </c>
      <c r="B2264" s="28" t="s">
        <v>2653</v>
      </c>
      <c r="C2264" s="28" t="s">
        <v>2658</v>
      </c>
      <c r="D2264" s="28" t="s">
        <v>3066</v>
      </c>
      <c r="E2264" s="28" t="s">
        <v>2775</v>
      </c>
      <c r="F2264" s="28" t="s">
        <v>2776</v>
      </c>
      <c r="G2264" s="35"/>
      <c r="H2264" s="29">
        <v>75</v>
      </c>
      <c r="I2264" s="29">
        <f>H2264*G2264</f>
        <v>0</v>
      </c>
    </row>
    <row r="2265" spans="1:9" ht="14.25">
      <c r="A2265" s="40">
        <v>10</v>
      </c>
      <c r="B2265" s="40" t="s">
        <v>3156</v>
      </c>
      <c r="C2265" s="40" t="s">
        <v>2950</v>
      </c>
      <c r="D2265" s="40" t="s">
        <v>3139</v>
      </c>
      <c r="E2265" s="40" t="s">
        <v>3140</v>
      </c>
      <c r="F2265" s="40" t="s">
        <v>2962</v>
      </c>
      <c r="G2265" s="41"/>
      <c r="H2265" s="29">
        <v>89.95</v>
      </c>
      <c r="I2265" s="41">
        <f>A2265*G2265</f>
        <v>0</v>
      </c>
    </row>
    <row r="2266" spans="1:9" ht="14.25">
      <c r="A2266" s="28">
        <v>5</v>
      </c>
      <c r="B2266" s="28" t="s">
        <v>2949</v>
      </c>
      <c r="C2266" s="28" t="s">
        <v>2950</v>
      </c>
      <c r="D2266" s="28" t="s">
        <v>3111</v>
      </c>
      <c r="E2266" s="28" t="s">
        <v>3005</v>
      </c>
      <c r="F2266" s="28" t="s">
        <v>2962</v>
      </c>
      <c r="G2266" s="35"/>
      <c r="H2266" s="29">
        <v>89.95</v>
      </c>
      <c r="I2266" s="29">
        <f>H2266*G2266</f>
        <v>0</v>
      </c>
    </row>
    <row r="2267" spans="1:9" ht="14.25">
      <c r="A2267" s="28">
        <v>5</v>
      </c>
      <c r="B2267" s="28" t="s">
        <v>2949</v>
      </c>
      <c r="C2267" s="28" t="s">
        <v>2950</v>
      </c>
      <c r="D2267" s="28" t="s">
        <v>3110</v>
      </c>
      <c r="E2267" s="28" t="s">
        <v>2985</v>
      </c>
      <c r="F2267" s="28" t="s">
        <v>2962</v>
      </c>
      <c r="G2267" s="35"/>
      <c r="H2267" s="29">
        <v>89.95</v>
      </c>
      <c r="I2267" s="29">
        <f>H2267*G2267</f>
        <v>0</v>
      </c>
    </row>
    <row r="2268" spans="1:9" ht="14.25">
      <c r="A2268" s="28">
        <v>5</v>
      </c>
      <c r="B2268" s="28" t="s">
        <v>2949</v>
      </c>
      <c r="C2268" s="28" t="s">
        <v>2950</v>
      </c>
      <c r="D2268" s="28" t="s">
        <v>3109</v>
      </c>
      <c r="E2268" s="28" t="s">
        <v>2978</v>
      </c>
      <c r="F2268" s="28" t="s">
        <v>2962</v>
      </c>
      <c r="G2268" s="35"/>
      <c r="H2268" s="29">
        <v>89.95</v>
      </c>
      <c r="I2268" s="29">
        <f>H2268*G2268</f>
        <v>0</v>
      </c>
    </row>
    <row r="2269" spans="1:9" ht="14.25">
      <c r="A2269" s="43">
        <v>5</v>
      </c>
      <c r="B2269" s="40" t="s">
        <v>3156</v>
      </c>
      <c r="C2269" s="43" t="s">
        <v>2950</v>
      </c>
      <c r="D2269" s="43" t="s">
        <v>3145</v>
      </c>
      <c r="E2269" s="45" t="s">
        <v>3146</v>
      </c>
      <c r="F2269" s="43" t="s">
        <v>3147</v>
      </c>
      <c r="G2269" s="44"/>
      <c r="H2269" s="38">
        <v>79.95</v>
      </c>
      <c r="I2269" s="44">
        <f>A2269*G2269</f>
        <v>0</v>
      </c>
    </row>
    <row r="2270" spans="1:9" ht="14.25">
      <c r="A2270" s="28">
        <v>4</v>
      </c>
      <c r="B2270" s="28" t="s">
        <v>2949</v>
      </c>
      <c r="C2270" s="28" t="s">
        <v>2950</v>
      </c>
      <c r="D2270" s="28" t="s">
        <v>2999</v>
      </c>
      <c r="E2270" s="28" t="s">
        <v>3000</v>
      </c>
      <c r="F2270" s="28" t="s">
        <v>2962</v>
      </c>
      <c r="G2270" s="35"/>
      <c r="H2270" s="29">
        <v>89.95</v>
      </c>
      <c r="I2270" s="29">
        <f t="shared" ref="I2270:I2301" si="46">H2270*G2270</f>
        <v>0</v>
      </c>
    </row>
    <row r="2271" spans="1:9" ht="14.25">
      <c r="A2271" s="28">
        <v>5</v>
      </c>
      <c r="B2271" s="28" t="s">
        <v>2949</v>
      </c>
      <c r="C2271" s="28" t="s">
        <v>2950</v>
      </c>
      <c r="D2271" s="28" t="s">
        <v>2979</v>
      </c>
      <c r="E2271" s="28" t="s">
        <v>2980</v>
      </c>
      <c r="F2271" s="28" t="s">
        <v>2962</v>
      </c>
      <c r="G2271" s="35"/>
      <c r="H2271" s="29">
        <v>89.95</v>
      </c>
      <c r="I2271" s="29">
        <f t="shared" si="46"/>
        <v>0</v>
      </c>
    </row>
    <row r="2272" spans="1:9" ht="14.25">
      <c r="A2272" s="28">
        <v>5</v>
      </c>
      <c r="B2272" s="28" t="s">
        <v>2949</v>
      </c>
      <c r="C2272" s="28" t="s">
        <v>2950</v>
      </c>
      <c r="D2272" s="28" t="s">
        <v>3014</v>
      </c>
      <c r="E2272" s="28" t="s">
        <v>3015</v>
      </c>
      <c r="F2272" s="28" t="s">
        <v>2962</v>
      </c>
      <c r="G2272" s="35"/>
      <c r="H2272" s="29">
        <v>59.95</v>
      </c>
      <c r="I2272" s="29">
        <f t="shared" si="46"/>
        <v>0</v>
      </c>
    </row>
    <row r="2273" spans="1:9" ht="14.25">
      <c r="A2273" s="28">
        <v>20</v>
      </c>
      <c r="B2273" s="28" t="s">
        <v>2607</v>
      </c>
      <c r="C2273" s="28" t="s">
        <v>2602</v>
      </c>
      <c r="D2273" s="28" t="s">
        <v>1714</v>
      </c>
      <c r="E2273" s="28" t="s">
        <v>1280</v>
      </c>
      <c r="F2273" s="28" t="s">
        <v>19</v>
      </c>
      <c r="G2273" s="35"/>
      <c r="H2273" s="29">
        <v>75</v>
      </c>
      <c r="I2273" s="29">
        <f t="shared" si="46"/>
        <v>0</v>
      </c>
    </row>
    <row r="2274" spans="1:9" ht="14.25">
      <c r="A2274" s="28">
        <v>25</v>
      </c>
      <c r="B2274" s="28" t="s">
        <v>2607</v>
      </c>
      <c r="C2274" s="28" t="s">
        <v>2602</v>
      </c>
      <c r="D2274" s="28" t="s">
        <v>263</v>
      </c>
      <c r="E2274" s="28" t="s">
        <v>264</v>
      </c>
      <c r="F2274" s="28" t="s">
        <v>18</v>
      </c>
      <c r="G2274" s="35"/>
      <c r="H2274" s="29">
        <v>26.95</v>
      </c>
      <c r="I2274" s="29">
        <f t="shared" si="46"/>
        <v>0</v>
      </c>
    </row>
    <row r="2275" spans="1:9" ht="14.25">
      <c r="A2275" s="28">
        <v>5</v>
      </c>
      <c r="B2275" s="28" t="s">
        <v>2949</v>
      </c>
      <c r="C2275" s="28" t="s">
        <v>2950</v>
      </c>
      <c r="D2275" s="28" t="s">
        <v>3031</v>
      </c>
      <c r="E2275" s="28" t="s">
        <v>3001</v>
      </c>
      <c r="F2275" s="28" t="s">
        <v>2962</v>
      </c>
      <c r="G2275" s="35"/>
      <c r="H2275" s="29">
        <v>89.95</v>
      </c>
      <c r="I2275" s="29">
        <f t="shared" si="46"/>
        <v>0</v>
      </c>
    </row>
    <row r="2276" spans="1:9" ht="14.25">
      <c r="A2276" s="28">
        <v>25</v>
      </c>
      <c r="B2276" s="28" t="s">
        <v>2607</v>
      </c>
      <c r="C2276" s="28" t="s">
        <v>2602</v>
      </c>
      <c r="D2276" s="28" t="s">
        <v>3067</v>
      </c>
      <c r="E2276" s="28" t="s">
        <v>2618</v>
      </c>
      <c r="F2276" s="28" t="s">
        <v>18</v>
      </c>
      <c r="G2276" s="35"/>
      <c r="H2276" s="29">
        <v>26.95</v>
      </c>
      <c r="I2276" s="29">
        <f t="shared" si="46"/>
        <v>0</v>
      </c>
    </row>
    <row r="2277" spans="1:9" ht="14.25">
      <c r="A2277" s="28">
        <v>25</v>
      </c>
      <c r="B2277" s="28" t="s">
        <v>2607</v>
      </c>
      <c r="C2277" s="28" t="s">
        <v>2602</v>
      </c>
      <c r="D2277" s="28" t="s">
        <v>3068</v>
      </c>
      <c r="E2277" s="28" t="s">
        <v>2619</v>
      </c>
      <c r="F2277" s="28" t="s">
        <v>18</v>
      </c>
      <c r="G2277" s="35"/>
      <c r="H2277" s="29">
        <v>26.95</v>
      </c>
      <c r="I2277" s="29">
        <f t="shared" si="46"/>
        <v>0</v>
      </c>
    </row>
    <row r="2278" spans="1:9" ht="14.25">
      <c r="A2278" s="28">
        <v>10</v>
      </c>
      <c r="B2278" s="28" t="s">
        <v>2607</v>
      </c>
      <c r="C2278" s="28" t="s">
        <v>2602</v>
      </c>
      <c r="D2278" s="28" t="s">
        <v>265</v>
      </c>
      <c r="E2278" s="28" t="s">
        <v>266</v>
      </c>
      <c r="F2278" s="28" t="s">
        <v>2609</v>
      </c>
      <c r="G2278" s="35"/>
      <c r="H2278" s="29">
        <v>26.95</v>
      </c>
      <c r="I2278" s="29">
        <f t="shared" si="46"/>
        <v>0</v>
      </c>
    </row>
    <row r="2279" spans="1:9" ht="14.25">
      <c r="A2279" s="28">
        <v>20</v>
      </c>
      <c r="B2279" s="28" t="s">
        <v>2607</v>
      </c>
      <c r="C2279" s="28" t="s">
        <v>2602</v>
      </c>
      <c r="D2279" s="28" t="s">
        <v>265</v>
      </c>
      <c r="E2279" s="28" t="s">
        <v>266</v>
      </c>
      <c r="F2279" s="28" t="s">
        <v>19</v>
      </c>
      <c r="G2279" s="35"/>
      <c r="H2279" s="29">
        <v>75</v>
      </c>
      <c r="I2279" s="29">
        <f t="shared" si="46"/>
        <v>0</v>
      </c>
    </row>
    <row r="2280" spans="1:9" ht="14.25">
      <c r="A2280" s="28">
        <v>5</v>
      </c>
      <c r="B2280" s="28" t="s">
        <v>2607</v>
      </c>
      <c r="C2280" s="28" t="s">
        <v>2602</v>
      </c>
      <c r="D2280" s="28" t="s">
        <v>265</v>
      </c>
      <c r="E2280" s="28" t="s">
        <v>266</v>
      </c>
      <c r="F2280" s="28" t="s">
        <v>87</v>
      </c>
      <c r="G2280" s="35"/>
      <c r="H2280" s="29">
        <v>155</v>
      </c>
      <c r="I2280" s="29">
        <f t="shared" si="46"/>
        <v>0</v>
      </c>
    </row>
    <row r="2281" spans="1:9" ht="14.25">
      <c r="A2281" s="28">
        <v>15</v>
      </c>
      <c r="B2281" s="28" t="s">
        <v>2653</v>
      </c>
      <c r="C2281" s="28" t="s">
        <v>2658</v>
      </c>
      <c r="D2281" s="28" t="s">
        <v>3069</v>
      </c>
      <c r="E2281" s="28" t="s">
        <v>2812</v>
      </c>
      <c r="F2281" s="28" t="s">
        <v>2757</v>
      </c>
      <c r="G2281" s="35"/>
      <c r="H2281" s="29">
        <v>69.95</v>
      </c>
      <c r="I2281" s="29">
        <f t="shared" si="46"/>
        <v>0</v>
      </c>
    </row>
    <row r="2282" spans="1:9" ht="14.25">
      <c r="A2282" s="28">
        <v>20</v>
      </c>
      <c r="B2282" s="28" t="s">
        <v>2607</v>
      </c>
      <c r="C2282" s="28" t="s">
        <v>2602</v>
      </c>
      <c r="D2282" s="28" t="s">
        <v>3070</v>
      </c>
      <c r="E2282" s="28" t="s">
        <v>2463</v>
      </c>
      <c r="F2282" s="28" t="s">
        <v>19</v>
      </c>
      <c r="G2282" s="35"/>
      <c r="H2282" s="29">
        <v>75</v>
      </c>
      <c r="I2282" s="29">
        <f t="shared" si="46"/>
        <v>0</v>
      </c>
    </row>
    <row r="2283" spans="1:9" ht="14.25">
      <c r="A2283" s="28">
        <v>5</v>
      </c>
      <c r="B2283" s="28" t="s">
        <v>2607</v>
      </c>
      <c r="C2283" s="28" t="s">
        <v>2602</v>
      </c>
      <c r="D2283" s="28" t="s">
        <v>3070</v>
      </c>
      <c r="E2283" s="28" t="s">
        <v>2463</v>
      </c>
      <c r="F2283" s="28" t="s">
        <v>87</v>
      </c>
      <c r="G2283" s="35"/>
      <c r="H2283" s="29">
        <v>155</v>
      </c>
      <c r="I2283" s="29">
        <f t="shared" si="46"/>
        <v>0</v>
      </c>
    </row>
    <row r="2284" spans="1:9" ht="14.25">
      <c r="A2284" s="28">
        <v>5</v>
      </c>
      <c r="B2284" s="28" t="s">
        <v>2607</v>
      </c>
      <c r="C2284" s="28" t="s">
        <v>2602</v>
      </c>
      <c r="D2284" s="28" t="s">
        <v>3070</v>
      </c>
      <c r="E2284" s="28" t="s">
        <v>2463</v>
      </c>
      <c r="F2284" s="28" t="s">
        <v>739</v>
      </c>
      <c r="G2284" s="35"/>
      <c r="H2284" s="29">
        <v>199</v>
      </c>
      <c r="I2284" s="29">
        <f t="shared" si="46"/>
        <v>0</v>
      </c>
    </row>
    <row r="2285" spans="1:9" ht="14.25">
      <c r="A2285" s="28">
        <v>25</v>
      </c>
      <c r="B2285" s="28" t="s">
        <v>2607</v>
      </c>
      <c r="C2285" s="28" t="s">
        <v>2602</v>
      </c>
      <c r="D2285" s="28" t="s">
        <v>3071</v>
      </c>
      <c r="E2285" s="28" t="s">
        <v>2011</v>
      </c>
      <c r="F2285" s="28" t="s">
        <v>18</v>
      </c>
      <c r="G2285" s="35"/>
      <c r="H2285" s="29">
        <v>26.95</v>
      </c>
      <c r="I2285" s="29">
        <f t="shared" si="46"/>
        <v>0</v>
      </c>
    </row>
    <row r="2286" spans="1:9" ht="14.25">
      <c r="A2286" s="28">
        <v>20</v>
      </c>
      <c r="B2286" s="28" t="s">
        <v>2607</v>
      </c>
      <c r="C2286" s="28" t="s">
        <v>2602</v>
      </c>
      <c r="D2286" s="28" t="s">
        <v>3071</v>
      </c>
      <c r="E2286" s="28" t="s">
        <v>2011</v>
      </c>
      <c r="F2286" s="28" t="s">
        <v>19</v>
      </c>
      <c r="G2286" s="35"/>
      <c r="H2286" s="29">
        <v>75</v>
      </c>
      <c r="I2286" s="29">
        <f t="shared" si="46"/>
        <v>0</v>
      </c>
    </row>
    <row r="2287" spans="1:9" ht="14.25" hidden="1">
      <c r="A2287" s="28">
        <v>3</v>
      </c>
      <c r="B2287" s="28" t="s">
        <v>2607</v>
      </c>
      <c r="C2287" s="28" t="s">
        <v>2603</v>
      </c>
      <c r="D2287" s="28" t="s">
        <v>1397</v>
      </c>
      <c r="E2287" s="28" t="s">
        <v>1398</v>
      </c>
      <c r="F2287" s="28" t="s">
        <v>87</v>
      </c>
      <c r="G2287" s="35"/>
      <c r="H2287" s="29">
        <v>155</v>
      </c>
      <c r="I2287" s="29">
        <f t="shared" si="46"/>
        <v>0</v>
      </c>
    </row>
    <row r="2288" spans="1:9" ht="14.25">
      <c r="A2288" s="28">
        <v>5</v>
      </c>
      <c r="B2288" s="28" t="s">
        <v>2607</v>
      </c>
      <c r="C2288" s="28" t="s">
        <v>2602</v>
      </c>
      <c r="D2288" s="28" t="s">
        <v>3071</v>
      </c>
      <c r="E2288" s="28" t="s">
        <v>2011</v>
      </c>
      <c r="F2288" s="28" t="s">
        <v>87</v>
      </c>
      <c r="G2288" s="35"/>
      <c r="H2288" s="29">
        <v>155</v>
      </c>
      <c r="I2288" s="29">
        <f t="shared" si="46"/>
        <v>0</v>
      </c>
    </row>
    <row r="2289" spans="1:9" ht="14.25">
      <c r="A2289" s="28">
        <v>25</v>
      </c>
      <c r="B2289" s="28" t="s">
        <v>2607</v>
      </c>
      <c r="C2289" s="28" t="s">
        <v>2602</v>
      </c>
      <c r="D2289" s="28" t="s">
        <v>3078</v>
      </c>
      <c r="E2289" s="28" t="s">
        <v>2010</v>
      </c>
      <c r="F2289" s="28" t="s">
        <v>18</v>
      </c>
      <c r="G2289" s="35"/>
      <c r="H2289" s="29">
        <v>26.95</v>
      </c>
      <c r="I2289" s="29">
        <f t="shared" si="46"/>
        <v>0</v>
      </c>
    </row>
    <row r="2290" spans="1:9" ht="14.25">
      <c r="A2290" s="28">
        <v>20</v>
      </c>
      <c r="B2290" s="28" t="s">
        <v>2607</v>
      </c>
      <c r="C2290" s="28" t="s">
        <v>2602</v>
      </c>
      <c r="D2290" s="28" t="s">
        <v>3078</v>
      </c>
      <c r="E2290" s="28" t="s">
        <v>2010</v>
      </c>
      <c r="F2290" s="28" t="s">
        <v>19</v>
      </c>
      <c r="G2290" s="35"/>
      <c r="H2290" s="29">
        <v>75</v>
      </c>
      <c r="I2290" s="29">
        <f t="shared" si="46"/>
        <v>0</v>
      </c>
    </row>
    <row r="2291" spans="1:9" ht="14.25">
      <c r="A2291" s="28">
        <v>5</v>
      </c>
      <c r="B2291" s="28" t="s">
        <v>2607</v>
      </c>
      <c r="C2291" s="28" t="s">
        <v>2602</v>
      </c>
      <c r="D2291" s="28" t="s">
        <v>3078</v>
      </c>
      <c r="E2291" s="28" t="s">
        <v>2010</v>
      </c>
      <c r="F2291" s="28" t="s">
        <v>87</v>
      </c>
      <c r="G2291" s="35"/>
      <c r="H2291" s="29">
        <v>155</v>
      </c>
      <c r="I2291" s="29">
        <f t="shared" si="46"/>
        <v>0</v>
      </c>
    </row>
    <row r="2292" spans="1:9" ht="14.25">
      <c r="A2292" s="28">
        <v>5</v>
      </c>
      <c r="B2292" s="28" t="s">
        <v>2607</v>
      </c>
      <c r="C2292" s="28" t="s">
        <v>2602</v>
      </c>
      <c r="D2292" s="28" t="s">
        <v>3078</v>
      </c>
      <c r="E2292" s="28" t="s">
        <v>2010</v>
      </c>
      <c r="F2292" s="28" t="s">
        <v>739</v>
      </c>
      <c r="G2292" s="35"/>
      <c r="H2292" s="29">
        <v>199</v>
      </c>
      <c r="I2292" s="29">
        <f t="shared" si="46"/>
        <v>0</v>
      </c>
    </row>
    <row r="2293" spans="1:9" ht="14.25">
      <c r="A2293" s="28">
        <v>25</v>
      </c>
      <c r="B2293" s="28" t="s">
        <v>2607</v>
      </c>
      <c r="C2293" s="28" t="s">
        <v>2602</v>
      </c>
      <c r="D2293" s="28" t="s">
        <v>3077</v>
      </c>
      <c r="E2293" s="28" t="s">
        <v>278</v>
      </c>
      <c r="F2293" s="28" t="s">
        <v>18</v>
      </c>
      <c r="G2293" s="35"/>
      <c r="H2293" s="29">
        <v>26.95</v>
      </c>
      <c r="I2293" s="29">
        <f t="shared" si="46"/>
        <v>0</v>
      </c>
    </row>
    <row r="2294" spans="1:9" ht="14.25">
      <c r="A2294" s="28">
        <v>20</v>
      </c>
      <c r="B2294" s="28" t="s">
        <v>2607</v>
      </c>
      <c r="C2294" s="28" t="s">
        <v>2602</v>
      </c>
      <c r="D2294" s="28" t="s">
        <v>3077</v>
      </c>
      <c r="E2294" s="28" t="s">
        <v>278</v>
      </c>
      <c r="F2294" s="28" t="s">
        <v>19</v>
      </c>
      <c r="G2294" s="35"/>
      <c r="H2294" s="29">
        <v>75</v>
      </c>
      <c r="I2294" s="29">
        <f t="shared" si="46"/>
        <v>0</v>
      </c>
    </row>
    <row r="2295" spans="1:9" ht="14.25">
      <c r="A2295" s="28">
        <v>5</v>
      </c>
      <c r="B2295" s="28" t="s">
        <v>2607</v>
      </c>
      <c r="C2295" s="28" t="s">
        <v>2602</v>
      </c>
      <c r="D2295" s="28" t="s">
        <v>3077</v>
      </c>
      <c r="E2295" s="28" t="s">
        <v>278</v>
      </c>
      <c r="F2295" s="28" t="s">
        <v>87</v>
      </c>
      <c r="G2295" s="35"/>
      <c r="H2295" s="29">
        <v>155</v>
      </c>
      <c r="I2295" s="29">
        <f t="shared" si="46"/>
        <v>0</v>
      </c>
    </row>
    <row r="2296" spans="1:9" ht="14.25">
      <c r="A2296" s="28">
        <v>5</v>
      </c>
      <c r="B2296" s="28" t="s">
        <v>2607</v>
      </c>
      <c r="C2296" s="28" t="s">
        <v>2602</v>
      </c>
      <c r="D2296" s="28" t="s">
        <v>3077</v>
      </c>
      <c r="E2296" s="28" t="s">
        <v>278</v>
      </c>
      <c r="F2296" s="28" t="s">
        <v>739</v>
      </c>
      <c r="G2296" s="35"/>
      <c r="H2296" s="29">
        <v>199</v>
      </c>
      <c r="I2296" s="29">
        <f t="shared" si="46"/>
        <v>0</v>
      </c>
    </row>
    <row r="2297" spans="1:9" ht="14.25">
      <c r="A2297" s="28">
        <v>25</v>
      </c>
      <c r="B2297" s="28" t="s">
        <v>2607</v>
      </c>
      <c r="C2297" s="28" t="s">
        <v>2602</v>
      </c>
      <c r="D2297" s="28" t="s">
        <v>3076</v>
      </c>
      <c r="E2297" s="28" t="s">
        <v>279</v>
      </c>
      <c r="F2297" s="28" t="s">
        <v>18</v>
      </c>
      <c r="G2297" s="35"/>
      <c r="H2297" s="29">
        <v>26.95</v>
      </c>
      <c r="I2297" s="29">
        <f t="shared" si="46"/>
        <v>0</v>
      </c>
    </row>
    <row r="2298" spans="1:9" ht="14.25">
      <c r="A2298" s="28">
        <v>20</v>
      </c>
      <c r="B2298" s="28" t="s">
        <v>2607</v>
      </c>
      <c r="C2298" s="28" t="s">
        <v>2602</v>
      </c>
      <c r="D2298" s="28" t="s">
        <v>3076</v>
      </c>
      <c r="E2298" s="28" t="s">
        <v>279</v>
      </c>
      <c r="F2298" s="28" t="s">
        <v>19</v>
      </c>
      <c r="G2298" s="35"/>
      <c r="H2298" s="29">
        <v>75</v>
      </c>
      <c r="I2298" s="29">
        <f t="shared" si="46"/>
        <v>0</v>
      </c>
    </row>
    <row r="2299" spans="1:9" ht="14.25">
      <c r="A2299" s="28">
        <v>5</v>
      </c>
      <c r="B2299" s="28" t="s">
        <v>2607</v>
      </c>
      <c r="C2299" s="28" t="s">
        <v>2602</v>
      </c>
      <c r="D2299" s="28" t="s">
        <v>3076</v>
      </c>
      <c r="E2299" s="28" t="s">
        <v>279</v>
      </c>
      <c r="F2299" s="28" t="s">
        <v>87</v>
      </c>
      <c r="G2299" s="35"/>
      <c r="H2299" s="29">
        <v>155</v>
      </c>
      <c r="I2299" s="29">
        <f t="shared" si="46"/>
        <v>0</v>
      </c>
    </row>
    <row r="2300" spans="1:9" ht="14.25">
      <c r="A2300" s="28">
        <v>5</v>
      </c>
      <c r="B2300" s="28" t="s">
        <v>2607</v>
      </c>
      <c r="C2300" s="28" t="s">
        <v>2602</v>
      </c>
      <c r="D2300" s="28" t="s">
        <v>3076</v>
      </c>
      <c r="E2300" s="28" t="s">
        <v>279</v>
      </c>
      <c r="F2300" s="28" t="s">
        <v>739</v>
      </c>
      <c r="G2300" s="35"/>
      <c r="H2300" s="29">
        <v>199</v>
      </c>
      <c r="I2300" s="29">
        <f t="shared" si="46"/>
        <v>0</v>
      </c>
    </row>
    <row r="2301" spans="1:9" ht="14.25">
      <c r="A2301" s="28">
        <v>25</v>
      </c>
      <c r="B2301" s="28" t="s">
        <v>2607</v>
      </c>
      <c r="C2301" s="28" t="s">
        <v>2602</v>
      </c>
      <c r="D2301" s="28" t="s">
        <v>3072</v>
      </c>
      <c r="E2301" s="28" t="s">
        <v>2012</v>
      </c>
      <c r="F2301" s="28" t="s">
        <v>18</v>
      </c>
      <c r="G2301" s="35"/>
      <c r="H2301" s="29">
        <v>26.95</v>
      </c>
      <c r="I2301" s="29">
        <f t="shared" si="46"/>
        <v>0</v>
      </c>
    </row>
    <row r="2302" spans="1:9" ht="14.25">
      <c r="A2302" s="28">
        <v>20</v>
      </c>
      <c r="B2302" s="28" t="s">
        <v>2607</v>
      </c>
      <c r="C2302" s="28" t="s">
        <v>2602</v>
      </c>
      <c r="D2302" s="28" t="s">
        <v>3072</v>
      </c>
      <c r="E2302" s="28" t="s">
        <v>2012</v>
      </c>
      <c r="F2302" s="28" t="s">
        <v>19</v>
      </c>
      <c r="G2302" s="35"/>
      <c r="H2302" s="29">
        <v>75</v>
      </c>
      <c r="I2302" s="29">
        <f t="shared" ref="I2302:I2333" si="47">H2302*G2302</f>
        <v>0</v>
      </c>
    </row>
    <row r="2303" spans="1:9" ht="14.25">
      <c r="A2303" s="28">
        <v>5</v>
      </c>
      <c r="B2303" s="28" t="s">
        <v>2607</v>
      </c>
      <c r="C2303" s="28" t="s">
        <v>2602</v>
      </c>
      <c r="D2303" s="28" t="s">
        <v>3072</v>
      </c>
      <c r="E2303" s="28" t="s">
        <v>2012</v>
      </c>
      <c r="F2303" s="28" t="s">
        <v>87</v>
      </c>
      <c r="G2303" s="35"/>
      <c r="H2303" s="29">
        <v>155</v>
      </c>
      <c r="I2303" s="29">
        <f t="shared" si="47"/>
        <v>0</v>
      </c>
    </row>
    <row r="2304" spans="1:9" ht="14.25">
      <c r="A2304" s="28">
        <v>5</v>
      </c>
      <c r="B2304" s="28" t="s">
        <v>2949</v>
      </c>
      <c r="C2304" s="28" t="s">
        <v>2950</v>
      </c>
      <c r="D2304" s="28" t="s">
        <v>2990</v>
      </c>
      <c r="E2304" s="28" t="s">
        <v>2991</v>
      </c>
      <c r="F2304" s="28" t="s">
        <v>2962</v>
      </c>
      <c r="G2304" s="35"/>
      <c r="H2304" s="29">
        <v>89.95</v>
      </c>
      <c r="I2304" s="29">
        <f t="shared" si="47"/>
        <v>0</v>
      </c>
    </row>
    <row r="2305" spans="1:9" ht="14.25" hidden="1">
      <c r="A2305" s="28">
        <v>5</v>
      </c>
      <c r="B2305" s="28" t="s">
        <v>2607</v>
      </c>
      <c r="C2305" s="28" t="s">
        <v>2603</v>
      </c>
      <c r="D2305" s="28" t="s">
        <v>1401</v>
      </c>
      <c r="E2305" s="28" t="s">
        <v>1402</v>
      </c>
      <c r="F2305" s="28" t="s">
        <v>19</v>
      </c>
      <c r="G2305" s="35"/>
      <c r="H2305" s="29">
        <v>75</v>
      </c>
      <c r="I2305" s="29">
        <f t="shared" si="47"/>
        <v>0</v>
      </c>
    </row>
    <row r="2306" spans="1:9" ht="14.25" hidden="1">
      <c r="A2306" s="28">
        <v>5</v>
      </c>
      <c r="B2306" s="28" t="s">
        <v>2607</v>
      </c>
      <c r="C2306" s="28" t="s">
        <v>2603</v>
      </c>
      <c r="D2306" s="28" t="s">
        <v>1403</v>
      </c>
      <c r="E2306" s="28" t="s">
        <v>1404</v>
      </c>
      <c r="F2306" s="28" t="s">
        <v>19</v>
      </c>
      <c r="G2306" s="35"/>
      <c r="H2306" s="29">
        <v>75</v>
      </c>
      <c r="I2306" s="29">
        <f t="shared" si="47"/>
        <v>0</v>
      </c>
    </row>
    <row r="2307" spans="1:9" ht="14.25">
      <c r="A2307" s="28">
        <v>25</v>
      </c>
      <c r="B2307" s="28" t="s">
        <v>2653</v>
      </c>
      <c r="C2307" s="28" t="s">
        <v>2658</v>
      </c>
      <c r="D2307" s="28" t="s">
        <v>2808</v>
      </c>
      <c r="E2307" s="28" t="s">
        <v>2809</v>
      </c>
      <c r="F2307" s="28" t="s">
        <v>2757</v>
      </c>
      <c r="G2307" s="35"/>
      <c r="H2307" s="29">
        <v>75</v>
      </c>
      <c r="I2307" s="29">
        <f t="shared" si="47"/>
        <v>0</v>
      </c>
    </row>
    <row r="2308" spans="1:9" ht="14.25" hidden="1">
      <c r="A2308" s="28">
        <v>5</v>
      </c>
      <c r="B2308" s="28" t="s">
        <v>2607</v>
      </c>
      <c r="C2308" s="28" t="s">
        <v>2603</v>
      </c>
      <c r="D2308" s="28" t="s">
        <v>267</v>
      </c>
      <c r="E2308" s="28" t="s">
        <v>268</v>
      </c>
      <c r="F2308" s="28" t="s">
        <v>87</v>
      </c>
      <c r="G2308" s="35"/>
      <c r="H2308" s="29">
        <v>155</v>
      </c>
      <c r="I2308" s="29">
        <f t="shared" si="47"/>
        <v>0</v>
      </c>
    </row>
    <row r="2309" spans="1:9" ht="14.25">
      <c r="A2309" s="28">
        <v>5</v>
      </c>
      <c r="B2309" s="28" t="s">
        <v>2653</v>
      </c>
      <c r="C2309" s="28" t="s">
        <v>2658</v>
      </c>
      <c r="D2309" s="28" t="s">
        <v>2808</v>
      </c>
      <c r="E2309" s="28" t="s">
        <v>2809</v>
      </c>
      <c r="F2309" s="28" t="s">
        <v>2810</v>
      </c>
      <c r="G2309" s="35"/>
      <c r="H2309" s="29">
        <v>155</v>
      </c>
      <c r="I2309" s="29">
        <f t="shared" si="47"/>
        <v>0</v>
      </c>
    </row>
    <row r="2310" spans="1:9" ht="14.25">
      <c r="A2310" s="28">
        <v>25</v>
      </c>
      <c r="B2310" s="28" t="s">
        <v>2653</v>
      </c>
      <c r="C2310" s="28" t="s">
        <v>2658</v>
      </c>
      <c r="D2310" s="28" t="s">
        <v>3104</v>
      </c>
      <c r="E2310" s="28" t="s">
        <v>2809</v>
      </c>
      <c r="F2310" s="28" t="s">
        <v>2774</v>
      </c>
      <c r="G2310" s="35"/>
      <c r="H2310" s="29">
        <v>95</v>
      </c>
      <c r="I2310" s="29">
        <f t="shared" si="47"/>
        <v>0</v>
      </c>
    </row>
    <row r="2311" spans="1:9" ht="14.25">
      <c r="A2311" s="28">
        <v>15</v>
      </c>
      <c r="B2311" s="28" t="s">
        <v>2653</v>
      </c>
      <c r="C2311" s="28" t="s">
        <v>2658</v>
      </c>
      <c r="D2311" s="28" t="s">
        <v>3105</v>
      </c>
      <c r="E2311" s="28" t="s">
        <v>2811</v>
      </c>
      <c r="F2311" s="28" t="s">
        <v>2757</v>
      </c>
      <c r="G2311" s="35"/>
      <c r="H2311" s="29">
        <v>75</v>
      </c>
      <c r="I2311" s="29">
        <f t="shared" si="47"/>
        <v>0</v>
      </c>
    </row>
    <row r="2312" spans="1:9" ht="14.25">
      <c r="A2312" s="28">
        <v>25</v>
      </c>
      <c r="B2312" s="28" t="s">
        <v>2653</v>
      </c>
      <c r="C2312" s="28" t="s">
        <v>2658</v>
      </c>
      <c r="D2312" s="28" t="s">
        <v>3105</v>
      </c>
      <c r="E2312" s="28" t="s">
        <v>2811</v>
      </c>
      <c r="F2312" s="28" t="s">
        <v>2762</v>
      </c>
      <c r="G2312" s="35"/>
      <c r="H2312" s="29">
        <v>95</v>
      </c>
      <c r="I2312" s="29">
        <f t="shared" si="47"/>
        <v>0</v>
      </c>
    </row>
    <row r="2313" spans="1:9" ht="14.25">
      <c r="A2313" s="28">
        <v>2</v>
      </c>
      <c r="B2313" s="28" t="s">
        <v>2949</v>
      </c>
      <c r="C2313" s="28" t="s">
        <v>2950</v>
      </c>
      <c r="D2313" s="28" t="s">
        <v>3106</v>
      </c>
      <c r="E2313" s="28" t="s">
        <v>3002</v>
      </c>
      <c r="F2313" s="28" t="s">
        <v>2962</v>
      </c>
      <c r="G2313" s="35"/>
      <c r="H2313" s="29">
        <v>89.95</v>
      </c>
      <c r="I2313" s="29">
        <f t="shared" si="47"/>
        <v>0</v>
      </c>
    </row>
    <row r="2314" spans="1:9" ht="14.25">
      <c r="A2314" s="28">
        <v>15</v>
      </c>
      <c r="B2314" s="28" t="s">
        <v>2653</v>
      </c>
      <c r="C2314" s="28" t="s">
        <v>2658</v>
      </c>
      <c r="D2314" s="28" t="s">
        <v>3106</v>
      </c>
      <c r="E2314" s="28" t="s">
        <v>2813</v>
      </c>
      <c r="F2314" s="28" t="s">
        <v>2757</v>
      </c>
      <c r="G2314" s="35"/>
      <c r="H2314" s="29">
        <v>75</v>
      </c>
      <c r="I2314" s="29">
        <f t="shared" si="47"/>
        <v>0</v>
      </c>
    </row>
    <row r="2315" spans="1:9" ht="14.25">
      <c r="A2315" s="28">
        <v>25</v>
      </c>
      <c r="B2315" s="28" t="s">
        <v>2653</v>
      </c>
      <c r="C2315" s="28" t="s">
        <v>2658</v>
      </c>
      <c r="D2315" s="28" t="s">
        <v>3106</v>
      </c>
      <c r="E2315" s="28" t="s">
        <v>2813</v>
      </c>
      <c r="F2315" s="28" t="s">
        <v>2762</v>
      </c>
      <c r="G2315" s="35"/>
      <c r="H2315" s="29">
        <v>95</v>
      </c>
      <c r="I2315" s="29">
        <f t="shared" si="47"/>
        <v>0</v>
      </c>
    </row>
    <row r="2316" spans="1:9" ht="14.25">
      <c r="A2316" s="28">
        <v>20</v>
      </c>
      <c r="B2316" s="28" t="s">
        <v>2607</v>
      </c>
      <c r="C2316" s="28" t="s">
        <v>2602</v>
      </c>
      <c r="D2316" s="28" t="s">
        <v>3099</v>
      </c>
      <c r="E2316" s="28" t="s">
        <v>1283</v>
      </c>
      <c r="F2316" s="28" t="s">
        <v>19</v>
      </c>
      <c r="G2316" s="35"/>
      <c r="H2316" s="29">
        <v>75</v>
      </c>
      <c r="I2316" s="29">
        <f t="shared" si="47"/>
        <v>0</v>
      </c>
    </row>
    <row r="2317" spans="1:9" ht="14.25">
      <c r="A2317" s="28">
        <v>5</v>
      </c>
      <c r="B2317" s="28" t="s">
        <v>2607</v>
      </c>
      <c r="C2317" s="28" t="s">
        <v>2602</v>
      </c>
      <c r="D2317" s="28" t="s">
        <v>3099</v>
      </c>
      <c r="E2317" s="28" t="s">
        <v>1283</v>
      </c>
      <c r="F2317" s="28" t="s">
        <v>87</v>
      </c>
      <c r="G2317" s="35"/>
      <c r="H2317" s="29">
        <v>155</v>
      </c>
      <c r="I2317" s="29">
        <f t="shared" si="47"/>
        <v>0</v>
      </c>
    </row>
    <row r="2318" spans="1:9" ht="14.25">
      <c r="A2318" s="28">
        <v>5</v>
      </c>
      <c r="B2318" s="28" t="s">
        <v>2653</v>
      </c>
      <c r="C2318" s="28" t="s">
        <v>2658</v>
      </c>
      <c r="D2318" s="28" t="s">
        <v>3100</v>
      </c>
      <c r="E2318" s="28" t="s">
        <v>2816</v>
      </c>
      <c r="F2318" s="28" t="s">
        <v>2817</v>
      </c>
      <c r="G2318" s="35"/>
      <c r="H2318" s="29">
        <v>165</v>
      </c>
      <c r="I2318" s="29">
        <f t="shared" si="47"/>
        <v>0</v>
      </c>
    </row>
    <row r="2319" spans="1:9" ht="14.25">
      <c r="A2319" s="28">
        <v>15</v>
      </c>
      <c r="B2319" s="28" t="s">
        <v>2653</v>
      </c>
      <c r="C2319" s="28" t="s">
        <v>2658</v>
      </c>
      <c r="D2319" s="28" t="s">
        <v>3100</v>
      </c>
      <c r="E2319" s="28" t="s">
        <v>2816</v>
      </c>
      <c r="F2319" s="28" t="s">
        <v>2757</v>
      </c>
      <c r="G2319" s="35"/>
      <c r="H2319" s="29">
        <v>75</v>
      </c>
      <c r="I2319" s="29">
        <f t="shared" si="47"/>
        <v>0</v>
      </c>
    </row>
    <row r="2320" spans="1:9" ht="14.25">
      <c r="A2320" s="28">
        <v>25</v>
      </c>
      <c r="B2320" s="28" t="s">
        <v>2653</v>
      </c>
      <c r="C2320" s="28" t="s">
        <v>2658</v>
      </c>
      <c r="D2320" s="28" t="s">
        <v>3100</v>
      </c>
      <c r="E2320" s="28" t="s">
        <v>2816</v>
      </c>
      <c r="F2320" s="28" t="s">
        <v>2762</v>
      </c>
      <c r="G2320" s="35"/>
      <c r="H2320" s="29">
        <v>95</v>
      </c>
      <c r="I2320" s="29">
        <f t="shared" si="47"/>
        <v>0</v>
      </c>
    </row>
    <row r="2321" spans="1:9" ht="14.25">
      <c r="A2321" s="28">
        <v>35</v>
      </c>
      <c r="B2321" s="28" t="s">
        <v>2607</v>
      </c>
      <c r="C2321" s="28" t="s">
        <v>2602</v>
      </c>
      <c r="D2321" s="28" t="s">
        <v>1274</v>
      </c>
      <c r="E2321" s="28" t="s">
        <v>1275</v>
      </c>
      <c r="F2321" s="28" t="s">
        <v>19</v>
      </c>
      <c r="G2321" s="35"/>
      <c r="H2321" s="29">
        <v>75</v>
      </c>
      <c r="I2321" s="29">
        <f t="shared" si="47"/>
        <v>0</v>
      </c>
    </row>
    <row r="2322" spans="1:9" ht="14.25">
      <c r="A2322" s="28">
        <v>15</v>
      </c>
      <c r="B2322" s="28" t="s">
        <v>2607</v>
      </c>
      <c r="C2322" s="28" t="s">
        <v>2602</v>
      </c>
      <c r="D2322" s="28" t="s">
        <v>1274</v>
      </c>
      <c r="E2322" s="28" t="s">
        <v>1275</v>
      </c>
      <c r="F2322" s="28" t="s">
        <v>87</v>
      </c>
      <c r="G2322" s="35"/>
      <c r="H2322" s="29">
        <v>155</v>
      </c>
      <c r="I2322" s="29">
        <f t="shared" si="47"/>
        <v>0</v>
      </c>
    </row>
    <row r="2323" spans="1:9" ht="14.25" hidden="1">
      <c r="A2323" s="28">
        <v>25</v>
      </c>
      <c r="B2323" s="28" t="s">
        <v>2607</v>
      </c>
      <c r="C2323" s="28" t="s">
        <v>2603</v>
      </c>
      <c r="D2323" s="28" t="s">
        <v>2622</v>
      </c>
      <c r="E2323" s="28" t="s">
        <v>2620</v>
      </c>
      <c r="F2323" s="28" t="s">
        <v>2609</v>
      </c>
      <c r="G2323" s="35"/>
      <c r="H2323" s="29">
        <v>29.95</v>
      </c>
      <c r="I2323" s="29">
        <f t="shared" si="47"/>
        <v>0</v>
      </c>
    </row>
    <row r="2324" spans="1:9" ht="14.25" hidden="1">
      <c r="A2324" s="28">
        <v>5</v>
      </c>
      <c r="B2324" s="28" t="s">
        <v>2607</v>
      </c>
      <c r="C2324" s="28" t="s">
        <v>2603</v>
      </c>
      <c r="D2324" s="28" t="s">
        <v>1409</v>
      </c>
      <c r="E2324" s="28" t="s">
        <v>1410</v>
      </c>
      <c r="F2324" s="28" t="s">
        <v>19</v>
      </c>
      <c r="G2324" s="35"/>
      <c r="H2324" s="29">
        <v>75</v>
      </c>
      <c r="I2324" s="29">
        <f t="shared" si="47"/>
        <v>0</v>
      </c>
    </row>
    <row r="2325" spans="1:9" ht="14.25">
      <c r="A2325" s="28">
        <v>10</v>
      </c>
      <c r="B2325" s="28" t="s">
        <v>2653</v>
      </c>
      <c r="C2325" s="28" t="s">
        <v>2658</v>
      </c>
      <c r="D2325" s="28" t="s">
        <v>3075</v>
      </c>
      <c r="E2325" s="28" t="s">
        <v>2814</v>
      </c>
      <c r="F2325" s="28" t="s">
        <v>2774</v>
      </c>
      <c r="G2325" s="35"/>
      <c r="H2325" s="29">
        <v>95</v>
      </c>
      <c r="I2325" s="29">
        <f t="shared" si="47"/>
        <v>0</v>
      </c>
    </row>
    <row r="2326" spans="1:9" ht="14.25">
      <c r="A2326" s="28">
        <v>1</v>
      </c>
      <c r="B2326" s="28" t="s">
        <v>2949</v>
      </c>
      <c r="C2326" s="28" t="s">
        <v>2950</v>
      </c>
      <c r="D2326" s="28" t="s">
        <v>3006</v>
      </c>
      <c r="E2326" s="28" t="s">
        <v>3007</v>
      </c>
      <c r="F2326" s="28" t="s">
        <v>2962</v>
      </c>
      <c r="G2326" s="35"/>
      <c r="H2326" s="29">
        <v>59.95</v>
      </c>
      <c r="I2326" s="29">
        <f t="shared" si="47"/>
        <v>0</v>
      </c>
    </row>
    <row r="2327" spans="1:9" ht="14.25">
      <c r="A2327" s="28">
        <v>10</v>
      </c>
      <c r="B2327" s="28" t="s">
        <v>2607</v>
      </c>
      <c r="C2327" s="28" t="s">
        <v>2602</v>
      </c>
      <c r="D2327" s="28" t="s">
        <v>1276</v>
      </c>
      <c r="E2327" s="28" t="s">
        <v>1277</v>
      </c>
      <c r="F2327" s="28" t="s">
        <v>19</v>
      </c>
      <c r="G2327" s="35"/>
      <c r="H2327" s="29">
        <v>75</v>
      </c>
      <c r="I2327" s="29">
        <f t="shared" si="47"/>
        <v>0</v>
      </c>
    </row>
    <row r="2328" spans="1:9" ht="14.25">
      <c r="A2328" s="31">
        <v>5</v>
      </c>
      <c r="B2328" s="31" t="s">
        <v>2843</v>
      </c>
      <c r="C2328" s="31" t="s">
        <v>2839</v>
      </c>
      <c r="D2328" s="31" t="s">
        <v>2841</v>
      </c>
      <c r="E2328" s="31" t="s">
        <v>3118</v>
      </c>
      <c r="F2328" s="31" t="s">
        <v>2617</v>
      </c>
      <c r="G2328" s="37"/>
      <c r="H2328" s="38">
        <v>89.95</v>
      </c>
      <c r="I2328" s="38">
        <f t="shared" si="47"/>
        <v>0</v>
      </c>
    </row>
    <row r="2329" spans="1:9" ht="14.25">
      <c r="A2329" s="31">
        <v>5</v>
      </c>
      <c r="B2329" s="31" t="s">
        <v>2843</v>
      </c>
      <c r="C2329" s="31" t="s">
        <v>2839</v>
      </c>
      <c r="D2329" s="31" t="s">
        <v>2842</v>
      </c>
      <c r="E2329" s="31" t="s">
        <v>3119</v>
      </c>
      <c r="F2329" s="31" t="s">
        <v>2617</v>
      </c>
      <c r="G2329" s="37"/>
      <c r="H2329" s="38">
        <v>89.95</v>
      </c>
      <c r="I2329" s="38">
        <f t="shared" si="47"/>
        <v>0</v>
      </c>
    </row>
    <row r="2330" spans="1:9" ht="14.25">
      <c r="A2330" s="28">
        <v>10</v>
      </c>
      <c r="B2330" s="28" t="s">
        <v>2607</v>
      </c>
      <c r="C2330" s="28" t="s">
        <v>2602</v>
      </c>
      <c r="D2330" s="28" t="s">
        <v>2651</v>
      </c>
      <c r="E2330" s="28" t="s">
        <v>2652</v>
      </c>
      <c r="F2330" s="28" t="s">
        <v>19</v>
      </c>
      <c r="G2330" s="35"/>
      <c r="H2330" s="29">
        <v>75</v>
      </c>
      <c r="I2330" s="29">
        <f t="shared" si="47"/>
        <v>0</v>
      </c>
    </row>
    <row r="2331" spans="1:9" ht="14.25">
      <c r="A2331" s="28">
        <v>10</v>
      </c>
      <c r="B2331" s="28" t="s">
        <v>2607</v>
      </c>
      <c r="C2331" s="28" t="s">
        <v>2602</v>
      </c>
      <c r="D2331" s="28" t="s">
        <v>1284</v>
      </c>
      <c r="E2331" s="28" t="s">
        <v>1285</v>
      </c>
      <c r="F2331" s="28" t="s">
        <v>19</v>
      </c>
      <c r="G2331" s="35"/>
      <c r="H2331" s="29">
        <v>75</v>
      </c>
      <c r="I2331" s="29">
        <f t="shared" si="47"/>
        <v>0</v>
      </c>
    </row>
    <row r="2332" spans="1:9" ht="14.25">
      <c r="A2332" s="28">
        <v>10</v>
      </c>
      <c r="B2332" s="28" t="s">
        <v>2607</v>
      </c>
      <c r="C2332" s="28" t="s">
        <v>2602</v>
      </c>
      <c r="D2332" s="28" t="s">
        <v>1286</v>
      </c>
      <c r="E2332" s="28" t="s">
        <v>1287</v>
      </c>
      <c r="F2332" s="28" t="s">
        <v>19</v>
      </c>
      <c r="G2332" s="35"/>
      <c r="H2332" s="29">
        <v>75</v>
      </c>
      <c r="I2332" s="29">
        <f t="shared" si="47"/>
        <v>0</v>
      </c>
    </row>
    <row r="2333" spans="1:9" ht="14.25">
      <c r="A2333" s="28">
        <v>2</v>
      </c>
      <c r="B2333" s="28" t="s">
        <v>2949</v>
      </c>
      <c r="C2333" s="28" t="s">
        <v>2950</v>
      </c>
      <c r="D2333" s="28" t="s">
        <v>2997</v>
      </c>
      <c r="E2333" s="28" t="s">
        <v>2998</v>
      </c>
      <c r="F2333" s="28" t="s">
        <v>2962</v>
      </c>
      <c r="G2333" s="35"/>
      <c r="H2333" s="29">
        <v>89.95</v>
      </c>
      <c r="I2333" s="29">
        <f t="shared" si="47"/>
        <v>0</v>
      </c>
    </row>
    <row r="2334" spans="1:9" ht="14.25">
      <c r="A2334" s="28">
        <v>5</v>
      </c>
      <c r="B2334" s="28" t="s">
        <v>2949</v>
      </c>
      <c r="C2334" s="28" t="s">
        <v>2950</v>
      </c>
      <c r="D2334" s="28" t="s">
        <v>2976</v>
      </c>
      <c r="E2334" s="28" t="s">
        <v>2977</v>
      </c>
      <c r="F2334" s="28" t="s">
        <v>2962</v>
      </c>
      <c r="G2334" s="35"/>
      <c r="H2334" s="29">
        <v>89.95</v>
      </c>
      <c r="I2334" s="29">
        <f t="shared" ref="I2334:I2365" si="48">H2334*G2334</f>
        <v>0</v>
      </c>
    </row>
    <row r="2335" spans="1:9" ht="14.25">
      <c r="A2335" s="28">
        <v>5</v>
      </c>
      <c r="B2335" s="28" t="s">
        <v>2949</v>
      </c>
      <c r="C2335" s="28" t="s">
        <v>2950</v>
      </c>
      <c r="D2335" s="28" t="s">
        <v>2967</v>
      </c>
      <c r="E2335" s="28" t="s">
        <v>2968</v>
      </c>
      <c r="F2335" s="28" t="s">
        <v>2962</v>
      </c>
      <c r="G2335" s="35"/>
      <c r="H2335" s="29">
        <v>89.95</v>
      </c>
      <c r="I2335" s="29">
        <f t="shared" si="48"/>
        <v>0</v>
      </c>
    </row>
    <row r="2336" spans="1:9" ht="14.25">
      <c r="A2336" s="28">
        <v>5</v>
      </c>
      <c r="B2336" s="28" t="s">
        <v>2653</v>
      </c>
      <c r="C2336" s="28" t="s">
        <v>2658</v>
      </c>
      <c r="D2336" s="28" t="s">
        <v>3074</v>
      </c>
      <c r="E2336" s="28" t="s">
        <v>2815</v>
      </c>
      <c r="F2336" s="28" t="s">
        <v>2762</v>
      </c>
      <c r="G2336" s="35"/>
      <c r="H2336" s="29">
        <v>95</v>
      </c>
      <c r="I2336" s="29">
        <f t="shared" si="48"/>
        <v>0</v>
      </c>
    </row>
    <row r="2337" spans="1:9" ht="14.25">
      <c r="A2337" s="28">
        <v>10</v>
      </c>
      <c r="B2337" s="28" t="s">
        <v>2607</v>
      </c>
      <c r="C2337" s="28" t="s">
        <v>2602</v>
      </c>
      <c r="D2337" s="28" t="s">
        <v>1712</v>
      </c>
      <c r="E2337" s="28" t="s">
        <v>1713</v>
      </c>
      <c r="F2337" s="28" t="s">
        <v>19</v>
      </c>
      <c r="G2337" s="35"/>
      <c r="H2337" s="29">
        <v>75</v>
      </c>
      <c r="I2337" s="29">
        <f t="shared" si="48"/>
        <v>0</v>
      </c>
    </row>
    <row r="2338" spans="1:9" ht="14.25" hidden="1">
      <c r="A2338" s="28">
        <v>5</v>
      </c>
      <c r="B2338" s="28" t="s">
        <v>2607</v>
      </c>
      <c r="C2338" s="28" t="s">
        <v>2603</v>
      </c>
      <c r="D2338" s="28" t="s">
        <v>1413</v>
      </c>
      <c r="E2338" s="28" t="s">
        <v>1414</v>
      </c>
      <c r="F2338" s="28" t="s">
        <v>87</v>
      </c>
      <c r="G2338" s="35"/>
      <c r="H2338" s="29">
        <v>155</v>
      </c>
      <c r="I2338" s="29">
        <f t="shared" si="48"/>
        <v>0</v>
      </c>
    </row>
    <row r="2339" spans="1:9" ht="14.25" hidden="1">
      <c r="A2339" s="28">
        <v>5</v>
      </c>
      <c r="B2339" s="28" t="s">
        <v>2607</v>
      </c>
      <c r="C2339" s="28" t="s">
        <v>2603</v>
      </c>
      <c r="D2339" s="28" t="s">
        <v>1415</v>
      </c>
      <c r="E2339" s="28" t="s">
        <v>1416</v>
      </c>
      <c r="F2339" s="28" t="s">
        <v>19</v>
      </c>
      <c r="G2339" s="35"/>
      <c r="H2339" s="29">
        <v>75</v>
      </c>
      <c r="I2339" s="29">
        <f t="shared" si="48"/>
        <v>0</v>
      </c>
    </row>
    <row r="2340" spans="1:9" ht="14.25" hidden="1">
      <c r="A2340" s="28">
        <v>15</v>
      </c>
      <c r="B2340" s="28" t="s">
        <v>2607</v>
      </c>
      <c r="C2340" s="28" t="s">
        <v>2604</v>
      </c>
      <c r="D2340" s="28" t="s">
        <v>1678</v>
      </c>
      <c r="E2340" s="28" t="s">
        <v>1134</v>
      </c>
      <c r="F2340" s="28" t="s">
        <v>17</v>
      </c>
      <c r="G2340" s="35"/>
      <c r="H2340" s="29">
        <v>13.95</v>
      </c>
      <c r="I2340" s="29">
        <f t="shared" si="48"/>
        <v>0</v>
      </c>
    </row>
    <row r="2341" spans="1:9" ht="14.25" hidden="1">
      <c r="A2341" s="28">
        <v>15</v>
      </c>
      <c r="B2341" s="28" t="s">
        <v>2607</v>
      </c>
      <c r="C2341" s="28" t="s">
        <v>2604</v>
      </c>
      <c r="D2341" s="28" t="s">
        <v>2351</v>
      </c>
      <c r="E2341" s="28" t="s">
        <v>2352</v>
      </c>
      <c r="F2341" s="28" t="s">
        <v>17</v>
      </c>
      <c r="G2341" s="35"/>
      <c r="H2341" s="29">
        <v>13.95</v>
      </c>
      <c r="I2341" s="29">
        <f t="shared" si="48"/>
        <v>0</v>
      </c>
    </row>
    <row r="2342" spans="1:9" ht="14.25" hidden="1">
      <c r="A2342" s="28">
        <v>5</v>
      </c>
      <c r="B2342" s="28" t="s">
        <v>2607</v>
      </c>
      <c r="C2342" s="28" t="s">
        <v>2603</v>
      </c>
      <c r="D2342" s="28" t="s">
        <v>300</v>
      </c>
      <c r="E2342" s="28" t="s">
        <v>301</v>
      </c>
      <c r="F2342" s="28" t="s">
        <v>18</v>
      </c>
      <c r="G2342" s="35"/>
      <c r="H2342" s="29">
        <v>26.95</v>
      </c>
      <c r="I2342" s="29">
        <f t="shared" si="48"/>
        <v>0</v>
      </c>
    </row>
    <row r="2343" spans="1:9" ht="14.25">
      <c r="A2343" s="28">
        <v>10</v>
      </c>
      <c r="B2343" s="28" t="s">
        <v>2607</v>
      </c>
      <c r="C2343" s="28" t="s">
        <v>2602</v>
      </c>
      <c r="D2343" s="28" t="s">
        <v>2461</v>
      </c>
      <c r="E2343" s="28" t="s">
        <v>2462</v>
      </c>
      <c r="F2343" s="28" t="s">
        <v>19</v>
      </c>
      <c r="G2343" s="35"/>
      <c r="H2343" s="29">
        <v>75</v>
      </c>
      <c r="I2343" s="29">
        <f t="shared" si="48"/>
        <v>0</v>
      </c>
    </row>
    <row r="2344" spans="1:9" ht="14.25">
      <c r="A2344" s="28">
        <v>5</v>
      </c>
      <c r="B2344" s="28" t="s">
        <v>2653</v>
      </c>
      <c r="C2344" s="28" t="s">
        <v>2658</v>
      </c>
      <c r="D2344" s="28" t="s">
        <v>3073</v>
      </c>
      <c r="E2344" s="28" t="s">
        <v>3103</v>
      </c>
      <c r="F2344" s="28" t="s">
        <v>2810</v>
      </c>
      <c r="G2344" s="35"/>
      <c r="H2344" s="29">
        <v>155</v>
      </c>
      <c r="I2344" s="29">
        <f t="shared" si="48"/>
        <v>0</v>
      </c>
    </row>
    <row r="2345" spans="1:9" ht="14.25">
      <c r="A2345" s="28">
        <v>15</v>
      </c>
      <c r="B2345" s="28" t="s">
        <v>2607</v>
      </c>
      <c r="C2345" s="28" t="s">
        <v>2602</v>
      </c>
      <c r="D2345" s="28" t="s">
        <v>271</v>
      </c>
      <c r="E2345" s="28" t="s">
        <v>272</v>
      </c>
      <c r="F2345" s="28" t="s">
        <v>18</v>
      </c>
      <c r="G2345" s="35"/>
      <c r="H2345" s="29">
        <v>26.95</v>
      </c>
      <c r="I2345" s="29">
        <f t="shared" si="48"/>
        <v>0</v>
      </c>
    </row>
    <row r="2346" spans="1:9" ht="14.25">
      <c r="A2346" s="28">
        <v>10</v>
      </c>
      <c r="B2346" s="28" t="s">
        <v>2607</v>
      </c>
      <c r="C2346" s="28" t="s">
        <v>2602</v>
      </c>
      <c r="D2346" s="28" t="s">
        <v>271</v>
      </c>
      <c r="E2346" s="28" t="s">
        <v>272</v>
      </c>
      <c r="F2346" s="28" t="s">
        <v>19</v>
      </c>
      <c r="G2346" s="35"/>
      <c r="H2346" s="29">
        <v>39.950000000000003</v>
      </c>
      <c r="I2346" s="29">
        <f t="shared" si="48"/>
        <v>0</v>
      </c>
    </row>
    <row r="2347" spans="1:9" ht="14.25">
      <c r="A2347" s="28">
        <v>1</v>
      </c>
      <c r="B2347" s="28" t="s">
        <v>2949</v>
      </c>
      <c r="C2347" s="28" t="s">
        <v>2950</v>
      </c>
      <c r="D2347" s="28" t="s">
        <v>2995</v>
      </c>
      <c r="E2347" s="28" t="s">
        <v>2996</v>
      </c>
      <c r="F2347" s="28" t="s">
        <v>2962</v>
      </c>
      <c r="G2347" s="35"/>
      <c r="H2347" s="29">
        <v>89.95</v>
      </c>
      <c r="I2347" s="29">
        <f t="shared" si="48"/>
        <v>0</v>
      </c>
    </row>
    <row r="2348" spans="1:9" ht="14.25">
      <c r="A2348" s="28">
        <v>5</v>
      </c>
      <c r="B2348" s="28" t="s">
        <v>2949</v>
      </c>
      <c r="C2348" s="28" t="s">
        <v>2950</v>
      </c>
      <c r="D2348" s="28" t="s">
        <v>3102</v>
      </c>
      <c r="E2348" s="28" t="s">
        <v>2994</v>
      </c>
      <c r="F2348" s="28" t="s">
        <v>2962</v>
      </c>
      <c r="G2348" s="35"/>
      <c r="H2348" s="29">
        <v>89.95</v>
      </c>
      <c r="I2348" s="29">
        <f t="shared" si="48"/>
        <v>0</v>
      </c>
    </row>
    <row r="2349" spans="1:9" ht="14.25">
      <c r="A2349" s="28">
        <v>7</v>
      </c>
      <c r="B2349" s="28" t="s">
        <v>2949</v>
      </c>
      <c r="C2349" s="28" t="s">
        <v>2950</v>
      </c>
      <c r="D2349" s="28" t="s">
        <v>3010</v>
      </c>
      <c r="E2349" s="28" t="s">
        <v>3011</v>
      </c>
      <c r="F2349" s="28" t="s">
        <v>2962</v>
      </c>
      <c r="G2349" s="35"/>
      <c r="H2349" s="29">
        <v>89.95</v>
      </c>
      <c r="I2349" s="29">
        <f t="shared" si="48"/>
        <v>0</v>
      </c>
    </row>
    <row r="2350" spans="1:9" ht="14.25">
      <c r="A2350" s="40">
        <v>5</v>
      </c>
      <c r="B2350" s="40" t="s">
        <v>3156</v>
      </c>
      <c r="C2350" s="40" t="s">
        <v>2950</v>
      </c>
      <c r="D2350" s="40" t="s">
        <v>3174</v>
      </c>
      <c r="E2350" s="40" t="s">
        <v>3142</v>
      </c>
      <c r="F2350" s="40" t="s">
        <v>2962</v>
      </c>
      <c r="G2350" s="41"/>
      <c r="H2350" s="29">
        <v>59.95</v>
      </c>
      <c r="I2350" s="41">
        <f>A2350*G2350</f>
        <v>0</v>
      </c>
    </row>
    <row r="2351" spans="1:9" ht="14.25">
      <c r="A2351" s="28">
        <v>5</v>
      </c>
      <c r="B2351" s="28" t="s">
        <v>2607</v>
      </c>
      <c r="C2351" s="28" t="s">
        <v>2602</v>
      </c>
      <c r="D2351" s="28" t="s">
        <v>1898</v>
      </c>
      <c r="E2351" s="28" t="s">
        <v>1899</v>
      </c>
      <c r="F2351" s="28" t="s">
        <v>87</v>
      </c>
      <c r="G2351" s="35"/>
      <c r="H2351" s="29">
        <v>155</v>
      </c>
      <c r="I2351" s="29">
        <f t="shared" ref="I2351:I2373" si="49">H2351*G2351</f>
        <v>0</v>
      </c>
    </row>
    <row r="2352" spans="1:9" ht="14.25" hidden="1">
      <c r="A2352" s="28">
        <v>5</v>
      </c>
      <c r="B2352" s="28" t="s">
        <v>2607</v>
      </c>
      <c r="C2352" s="28" t="s">
        <v>2603</v>
      </c>
      <c r="D2352" s="28" t="s">
        <v>338</v>
      </c>
      <c r="E2352" s="28" t="s">
        <v>339</v>
      </c>
      <c r="F2352" s="28" t="s">
        <v>18</v>
      </c>
      <c r="G2352" s="35"/>
      <c r="H2352" s="29">
        <v>26.95</v>
      </c>
      <c r="I2352" s="29">
        <f t="shared" si="49"/>
        <v>0</v>
      </c>
    </row>
    <row r="2353" spans="1:9" ht="14.25" hidden="1">
      <c r="A2353" s="28">
        <v>10</v>
      </c>
      <c r="B2353" s="28" t="s">
        <v>2844</v>
      </c>
      <c r="C2353" s="28" t="s">
        <v>2867</v>
      </c>
      <c r="D2353" s="28" t="s">
        <v>2929</v>
      </c>
      <c r="E2353" s="28" t="s">
        <v>2872</v>
      </c>
      <c r="F2353" s="28" t="s">
        <v>2871</v>
      </c>
      <c r="G2353" s="35"/>
      <c r="H2353" s="29">
        <v>29.95</v>
      </c>
      <c r="I2353" s="29">
        <f t="shared" si="49"/>
        <v>0</v>
      </c>
    </row>
    <row r="2354" spans="1:9" ht="14.25" hidden="1">
      <c r="A2354" s="28">
        <v>10</v>
      </c>
      <c r="B2354" s="28" t="s">
        <v>2607</v>
      </c>
      <c r="C2354" s="28" t="s">
        <v>2603</v>
      </c>
      <c r="D2354" s="28" t="s">
        <v>2023</v>
      </c>
      <c r="E2354" s="28" t="s">
        <v>344</v>
      </c>
      <c r="F2354" s="28" t="s">
        <v>18</v>
      </c>
      <c r="G2354" s="35"/>
      <c r="H2354" s="29">
        <v>26.95</v>
      </c>
      <c r="I2354" s="29">
        <f t="shared" si="49"/>
        <v>0</v>
      </c>
    </row>
    <row r="2355" spans="1:9" ht="14.25" hidden="1">
      <c r="A2355" s="28">
        <v>10</v>
      </c>
      <c r="B2355" s="28" t="s">
        <v>2844</v>
      </c>
      <c r="C2355" s="28" t="s">
        <v>2867</v>
      </c>
      <c r="D2355" s="28" t="s">
        <v>2928</v>
      </c>
      <c r="E2355" s="28" t="s">
        <v>2873</v>
      </c>
      <c r="F2355" s="28" t="s">
        <v>2871</v>
      </c>
      <c r="G2355" s="35"/>
      <c r="H2355" s="29">
        <v>29.95</v>
      </c>
      <c r="I2355" s="29">
        <f t="shared" si="49"/>
        <v>0</v>
      </c>
    </row>
    <row r="2356" spans="1:9" ht="14.25" hidden="1">
      <c r="A2356" s="28">
        <v>5</v>
      </c>
      <c r="B2356" s="28" t="s">
        <v>2844</v>
      </c>
      <c r="C2356" s="28" t="s">
        <v>2867</v>
      </c>
      <c r="D2356" s="28" t="s">
        <v>2930</v>
      </c>
      <c r="E2356" s="28" t="s">
        <v>2870</v>
      </c>
      <c r="F2356" s="28" t="s">
        <v>2871</v>
      </c>
      <c r="G2356" s="35"/>
      <c r="H2356" s="29">
        <v>36.950000000000003</v>
      </c>
      <c r="I2356" s="29">
        <f t="shared" si="49"/>
        <v>0</v>
      </c>
    </row>
    <row r="2357" spans="1:9" ht="14.25" hidden="1">
      <c r="A2357" s="28">
        <v>5</v>
      </c>
      <c r="B2357" s="28" t="s">
        <v>2607</v>
      </c>
      <c r="C2357" s="28" t="s">
        <v>2603</v>
      </c>
      <c r="D2357" s="28" t="s">
        <v>2024</v>
      </c>
      <c r="E2357" s="28" t="s">
        <v>2025</v>
      </c>
      <c r="F2357" s="28" t="s">
        <v>18</v>
      </c>
      <c r="G2357" s="35"/>
      <c r="H2357" s="29">
        <v>26.95</v>
      </c>
      <c r="I2357" s="29">
        <f t="shared" si="49"/>
        <v>0</v>
      </c>
    </row>
    <row r="2358" spans="1:9" ht="14.25" hidden="1">
      <c r="A2358" s="28">
        <v>5</v>
      </c>
      <c r="B2358" s="28" t="s">
        <v>2607</v>
      </c>
      <c r="C2358" s="28" t="s">
        <v>2603</v>
      </c>
      <c r="D2358" s="28" t="s">
        <v>349</v>
      </c>
      <c r="E2358" s="28" t="s">
        <v>350</v>
      </c>
      <c r="F2358" s="28" t="s">
        <v>18</v>
      </c>
      <c r="G2358" s="35"/>
      <c r="H2358" s="29">
        <v>26.95</v>
      </c>
      <c r="I2358" s="29">
        <f t="shared" si="49"/>
        <v>0</v>
      </c>
    </row>
    <row r="2359" spans="1:9" ht="14.25" hidden="1">
      <c r="A2359" s="28">
        <v>5</v>
      </c>
      <c r="B2359" s="28" t="s">
        <v>2607</v>
      </c>
      <c r="C2359" s="28" t="s">
        <v>2603</v>
      </c>
      <c r="D2359" s="28" t="s">
        <v>357</v>
      </c>
      <c r="E2359" s="28" t="s">
        <v>358</v>
      </c>
      <c r="F2359" s="28" t="s">
        <v>18</v>
      </c>
      <c r="G2359" s="35"/>
      <c r="H2359" s="29">
        <v>26.95</v>
      </c>
      <c r="I2359" s="29">
        <f t="shared" si="49"/>
        <v>0</v>
      </c>
    </row>
    <row r="2360" spans="1:9" ht="14.25" hidden="1">
      <c r="A2360" s="28">
        <v>5</v>
      </c>
      <c r="B2360" s="28" t="s">
        <v>2607</v>
      </c>
      <c r="C2360" s="28" t="s">
        <v>2603</v>
      </c>
      <c r="D2360" s="28" t="s">
        <v>359</v>
      </c>
      <c r="E2360" s="28" t="s">
        <v>360</v>
      </c>
      <c r="F2360" s="28" t="s">
        <v>18</v>
      </c>
      <c r="G2360" s="35"/>
      <c r="H2360" s="29">
        <v>26.95</v>
      </c>
      <c r="I2360" s="29">
        <f t="shared" si="49"/>
        <v>0</v>
      </c>
    </row>
    <row r="2361" spans="1:9" ht="14.25" hidden="1">
      <c r="A2361" s="28">
        <v>5</v>
      </c>
      <c r="B2361" s="28" t="s">
        <v>2607</v>
      </c>
      <c r="C2361" s="28" t="s">
        <v>2603</v>
      </c>
      <c r="D2361" s="28" t="s">
        <v>361</v>
      </c>
      <c r="E2361" s="28" t="s">
        <v>362</v>
      </c>
      <c r="F2361" s="28" t="s">
        <v>18</v>
      </c>
      <c r="G2361" s="35"/>
      <c r="H2361" s="29">
        <v>26.95</v>
      </c>
      <c r="I2361" s="29">
        <f t="shared" si="49"/>
        <v>0</v>
      </c>
    </row>
    <row r="2362" spans="1:9" ht="14.25" hidden="1">
      <c r="A2362" s="28">
        <v>5</v>
      </c>
      <c r="B2362" s="28" t="s">
        <v>2607</v>
      </c>
      <c r="C2362" s="28" t="s">
        <v>2603</v>
      </c>
      <c r="D2362" s="28" t="s">
        <v>379</v>
      </c>
      <c r="E2362" s="28" t="s">
        <v>380</v>
      </c>
      <c r="F2362" s="28" t="s">
        <v>18</v>
      </c>
      <c r="G2362" s="35"/>
      <c r="H2362" s="29">
        <v>26.95</v>
      </c>
      <c r="I2362" s="29">
        <f t="shared" si="49"/>
        <v>0</v>
      </c>
    </row>
    <row r="2363" spans="1:9" ht="14.25" hidden="1">
      <c r="A2363" s="28">
        <v>5</v>
      </c>
      <c r="B2363" s="28" t="s">
        <v>2607</v>
      </c>
      <c r="C2363" s="28" t="s">
        <v>2603</v>
      </c>
      <c r="D2363" s="28" t="s">
        <v>2029</v>
      </c>
      <c r="E2363" s="28" t="s">
        <v>2030</v>
      </c>
      <c r="F2363" s="28" t="s">
        <v>18</v>
      </c>
      <c r="G2363" s="35"/>
      <c r="H2363" s="29">
        <v>26.95</v>
      </c>
      <c r="I2363" s="29">
        <f t="shared" si="49"/>
        <v>0</v>
      </c>
    </row>
    <row r="2364" spans="1:9" ht="14.25" hidden="1">
      <c r="A2364" s="28">
        <v>10</v>
      </c>
      <c r="B2364" s="28" t="s">
        <v>2844</v>
      </c>
      <c r="C2364" s="28" t="s">
        <v>2867</v>
      </c>
      <c r="D2364" s="28" t="s">
        <v>2927</v>
      </c>
      <c r="E2364" s="28" t="s">
        <v>2874</v>
      </c>
      <c r="F2364" s="28" t="s">
        <v>2871</v>
      </c>
      <c r="G2364" s="35"/>
      <c r="H2364" s="29">
        <v>29.95</v>
      </c>
      <c r="I2364" s="29">
        <f t="shared" si="49"/>
        <v>0</v>
      </c>
    </row>
    <row r="2365" spans="1:9" ht="14.25" hidden="1">
      <c r="A2365" s="28">
        <v>5</v>
      </c>
      <c r="B2365" s="28" t="s">
        <v>2607</v>
      </c>
      <c r="C2365" s="28" t="s">
        <v>2603</v>
      </c>
      <c r="D2365" s="28" t="s">
        <v>385</v>
      </c>
      <c r="E2365" s="28" t="s">
        <v>386</v>
      </c>
      <c r="F2365" s="28" t="s">
        <v>18</v>
      </c>
      <c r="G2365" s="35"/>
      <c r="H2365" s="29">
        <v>26.95</v>
      </c>
      <c r="I2365" s="29">
        <f t="shared" si="49"/>
        <v>0</v>
      </c>
    </row>
    <row r="2366" spans="1:9" ht="14.25" hidden="1">
      <c r="A2366" s="28">
        <v>5</v>
      </c>
      <c r="B2366" s="28" t="s">
        <v>2607</v>
      </c>
      <c r="C2366" s="28" t="s">
        <v>2603</v>
      </c>
      <c r="D2366" s="28" t="s">
        <v>393</v>
      </c>
      <c r="E2366" s="28" t="s">
        <v>394</v>
      </c>
      <c r="F2366" s="28" t="s">
        <v>18</v>
      </c>
      <c r="G2366" s="35"/>
      <c r="H2366" s="29">
        <v>26.95</v>
      </c>
      <c r="I2366" s="29">
        <f t="shared" si="49"/>
        <v>0</v>
      </c>
    </row>
    <row r="2367" spans="1:9" ht="14.25" hidden="1">
      <c r="A2367" s="28">
        <v>5</v>
      </c>
      <c r="B2367" s="28" t="s">
        <v>2607</v>
      </c>
      <c r="C2367" s="28" t="s">
        <v>2603</v>
      </c>
      <c r="D2367" s="28" t="s">
        <v>397</v>
      </c>
      <c r="E2367" s="28" t="s">
        <v>398</v>
      </c>
      <c r="F2367" s="28" t="s">
        <v>18</v>
      </c>
      <c r="G2367" s="35"/>
      <c r="H2367" s="29">
        <v>26.95</v>
      </c>
      <c r="I2367" s="29">
        <f t="shared" si="49"/>
        <v>0</v>
      </c>
    </row>
    <row r="2368" spans="1:9" ht="14.25" hidden="1">
      <c r="A2368" s="28">
        <v>5</v>
      </c>
      <c r="B2368" s="28" t="s">
        <v>2607</v>
      </c>
      <c r="C2368" s="28" t="s">
        <v>2603</v>
      </c>
      <c r="D2368" s="28" t="s">
        <v>399</v>
      </c>
      <c r="E2368" s="28" t="s">
        <v>400</v>
      </c>
      <c r="F2368" s="28" t="s">
        <v>18</v>
      </c>
      <c r="G2368" s="35"/>
      <c r="H2368" s="29">
        <v>26.95</v>
      </c>
      <c r="I2368" s="29">
        <f t="shared" si="49"/>
        <v>0</v>
      </c>
    </row>
    <row r="2369" spans="1:9" ht="14.25" hidden="1">
      <c r="A2369" s="28">
        <v>5</v>
      </c>
      <c r="B2369" s="28" t="s">
        <v>2607</v>
      </c>
      <c r="C2369" s="28" t="s">
        <v>2603</v>
      </c>
      <c r="D2369" s="28" t="s">
        <v>1770</v>
      </c>
      <c r="E2369" s="28" t="s">
        <v>410</v>
      </c>
      <c r="F2369" s="28" t="s">
        <v>18</v>
      </c>
      <c r="G2369" s="35"/>
      <c r="H2369" s="29">
        <v>26.95</v>
      </c>
      <c r="I2369" s="29">
        <f t="shared" si="49"/>
        <v>0</v>
      </c>
    </row>
    <row r="2370" spans="1:9" ht="14.25" hidden="1">
      <c r="A2370" s="28">
        <v>15</v>
      </c>
      <c r="B2370" s="28" t="s">
        <v>2607</v>
      </c>
      <c r="C2370" s="28" t="s">
        <v>2603</v>
      </c>
      <c r="D2370" s="28" t="s">
        <v>2623</v>
      </c>
      <c r="E2370" s="28" t="s">
        <v>2624</v>
      </c>
      <c r="F2370" s="28" t="s">
        <v>18</v>
      </c>
      <c r="G2370" s="35"/>
      <c r="H2370" s="29">
        <v>29.95</v>
      </c>
      <c r="I2370" s="29">
        <f t="shared" si="49"/>
        <v>0</v>
      </c>
    </row>
    <row r="2371" spans="1:9" ht="14.25" hidden="1">
      <c r="A2371" s="28">
        <v>5</v>
      </c>
      <c r="B2371" s="28" t="s">
        <v>2607</v>
      </c>
      <c r="C2371" s="28" t="s">
        <v>2603</v>
      </c>
      <c r="D2371" s="28" t="s">
        <v>401</v>
      </c>
      <c r="E2371" s="28" t="s">
        <v>2033</v>
      </c>
      <c r="F2371" s="28" t="s">
        <v>18</v>
      </c>
      <c r="G2371" s="35"/>
      <c r="H2371" s="29">
        <v>26.95</v>
      </c>
      <c r="I2371" s="29">
        <f t="shared" si="49"/>
        <v>0</v>
      </c>
    </row>
    <row r="2372" spans="1:9" ht="14.25" hidden="1">
      <c r="A2372" s="28">
        <v>10</v>
      </c>
      <c r="B2372" s="28" t="s">
        <v>2844</v>
      </c>
      <c r="C2372" s="28" t="s">
        <v>2863</v>
      </c>
      <c r="D2372" s="28" t="s">
        <v>2934</v>
      </c>
      <c r="E2372" s="28" t="s">
        <v>2864</v>
      </c>
      <c r="F2372" s="28" t="s">
        <v>2848</v>
      </c>
      <c r="G2372" s="35"/>
      <c r="H2372" s="29">
        <v>13.95</v>
      </c>
      <c r="I2372" s="29">
        <f t="shared" si="49"/>
        <v>0</v>
      </c>
    </row>
    <row r="2373" spans="1:9" ht="14.25" hidden="1">
      <c r="A2373" s="28">
        <v>10</v>
      </c>
      <c r="B2373" s="28" t="s">
        <v>2844</v>
      </c>
      <c r="C2373" s="28" t="s">
        <v>2863</v>
      </c>
      <c r="D2373" s="28" t="s">
        <v>2933</v>
      </c>
      <c r="E2373" s="28" t="s">
        <v>2865</v>
      </c>
      <c r="F2373" s="28" t="s">
        <v>2848</v>
      </c>
      <c r="G2373" s="35"/>
      <c r="H2373" s="29">
        <v>13.95</v>
      </c>
      <c r="I2373" s="29">
        <f t="shared" si="49"/>
        <v>0</v>
      </c>
    </row>
    <row r="2374" spans="1:9" ht="14.25">
      <c r="A2374" s="40">
        <v>5</v>
      </c>
      <c r="B2374" s="40" t="s">
        <v>3156</v>
      </c>
      <c r="C2374" s="40" t="s">
        <v>2950</v>
      </c>
      <c r="D2374" s="40" t="s">
        <v>3175</v>
      </c>
      <c r="E2374" s="40" t="s">
        <v>3141</v>
      </c>
      <c r="F2374" s="40" t="s">
        <v>2962</v>
      </c>
      <c r="G2374" s="41"/>
      <c r="H2374" s="29">
        <v>89.95</v>
      </c>
      <c r="I2374" s="41">
        <f>A2374*G2374</f>
        <v>0</v>
      </c>
    </row>
    <row r="2375" spans="1:9" ht="14.25">
      <c r="A2375" s="28">
        <v>5</v>
      </c>
      <c r="B2375" s="28" t="s">
        <v>2653</v>
      </c>
      <c r="C2375" s="28" t="s">
        <v>2658</v>
      </c>
      <c r="D2375" s="28" t="s">
        <v>3079</v>
      </c>
      <c r="E2375" s="28" t="s">
        <v>2818</v>
      </c>
      <c r="F2375" s="28" t="s">
        <v>2762</v>
      </c>
      <c r="G2375" s="35"/>
      <c r="H2375" s="29">
        <v>75</v>
      </c>
      <c r="I2375" s="29">
        <f t="shared" ref="I2375:I2406" si="50">H2375*G2375</f>
        <v>0</v>
      </c>
    </row>
    <row r="2376" spans="1:9" ht="14.25" hidden="1">
      <c r="A2376" s="28">
        <v>15</v>
      </c>
      <c r="B2376" s="28" t="s">
        <v>2607</v>
      </c>
      <c r="C2376" s="28" t="s">
        <v>2603</v>
      </c>
      <c r="D2376" s="28" t="s">
        <v>2626</v>
      </c>
      <c r="E2376" s="28" t="s">
        <v>2625</v>
      </c>
      <c r="F2376" s="28" t="s">
        <v>17</v>
      </c>
      <c r="G2376" s="35"/>
      <c r="H2376" s="29">
        <v>19.95</v>
      </c>
      <c r="I2376" s="29">
        <f t="shared" si="50"/>
        <v>0</v>
      </c>
    </row>
    <row r="2377" spans="1:9" ht="14.25">
      <c r="A2377" s="28">
        <v>1</v>
      </c>
      <c r="B2377" s="28" t="s">
        <v>2949</v>
      </c>
      <c r="C2377" s="28" t="s">
        <v>2950</v>
      </c>
      <c r="D2377" s="28" t="s">
        <v>2988</v>
      </c>
      <c r="E2377" s="28" t="s">
        <v>2989</v>
      </c>
      <c r="F2377" s="28" t="s">
        <v>2962</v>
      </c>
      <c r="G2377" s="35"/>
      <c r="H2377" s="29">
        <v>89.95</v>
      </c>
      <c r="I2377" s="29">
        <f t="shared" si="50"/>
        <v>0</v>
      </c>
    </row>
    <row r="2378" spans="1:9" ht="14.25">
      <c r="A2378" s="28">
        <v>8</v>
      </c>
      <c r="B2378" s="28" t="s">
        <v>2949</v>
      </c>
      <c r="C2378" s="28" t="s">
        <v>2950</v>
      </c>
      <c r="D2378" s="28" t="s">
        <v>2973</v>
      </c>
      <c r="E2378" s="28" t="s">
        <v>2974</v>
      </c>
      <c r="F2378" s="28" t="s">
        <v>2962</v>
      </c>
      <c r="G2378" s="35"/>
      <c r="H2378" s="29">
        <v>89.95</v>
      </c>
      <c r="I2378" s="29">
        <f t="shared" si="50"/>
        <v>0</v>
      </c>
    </row>
    <row r="2379" spans="1:9" ht="14.25">
      <c r="A2379" s="28">
        <v>2</v>
      </c>
      <c r="B2379" s="28" t="s">
        <v>2949</v>
      </c>
      <c r="C2379" s="28" t="s">
        <v>2950</v>
      </c>
      <c r="D2379" s="28" t="s">
        <v>2969</v>
      </c>
      <c r="E2379" s="28" t="s">
        <v>2970</v>
      </c>
      <c r="F2379" s="28" t="s">
        <v>2962</v>
      </c>
      <c r="G2379" s="35"/>
      <c r="H2379" s="29">
        <v>89.95</v>
      </c>
      <c r="I2379" s="29">
        <f t="shared" si="50"/>
        <v>0</v>
      </c>
    </row>
    <row r="2380" spans="1:9" ht="14.25" hidden="1">
      <c r="A2380" s="28">
        <v>15</v>
      </c>
      <c r="B2380" s="28" t="s">
        <v>2607</v>
      </c>
      <c r="C2380" s="28" t="s">
        <v>2603</v>
      </c>
      <c r="D2380" s="28" t="s">
        <v>1554</v>
      </c>
      <c r="E2380" s="28" t="s">
        <v>1555</v>
      </c>
      <c r="F2380" s="28" t="s">
        <v>17</v>
      </c>
      <c r="G2380" s="35"/>
      <c r="H2380" s="29">
        <v>19.95</v>
      </c>
      <c r="I2380" s="29">
        <f t="shared" si="50"/>
        <v>0</v>
      </c>
    </row>
    <row r="2381" spans="1:9" ht="14.25" hidden="1">
      <c r="A2381" s="28">
        <v>30</v>
      </c>
      <c r="B2381" s="28" t="s">
        <v>2607</v>
      </c>
      <c r="C2381" s="28" t="s">
        <v>2603</v>
      </c>
      <c r="D2381" s="28" t="s">
        <v>2627</v>
      </c>
      <c r="E2381" s="28" t="s">
        <v>2628</v>
      </c>
      <c r="F2381" s="28" t="s">
        <v>17</v>
      </c>
      <c r="G2381" s="35"/>
      <c r="H2381" s="29">
        <v>19.95</v>
      </c>
      <c r="I2381" s="29">
        <f t="shared" si="50"/>
        <v>0</v>
      </c>
    </row>
    <row r="2382" spans="1:9" ht="14.25">
      <c r="A2382" s="28">
        <v>6</v>
      </c>
      <c r="B2382" s="28" t="s">
        <v>2949</v>
      </c>
      <c r="C2382" s="28" t="s">
        <v>2950</v>
      </c>
      <c r="D2382" s="28" t="s">
        <v>2965</v>
      </c>
      <c r="E2382" s="28" t="s">
        <v>2966</v>
      </c>
      <c r="F2382" s="28" t="s">
        <v>2962</v>
      </c>
      <c r="G2382" s="35"/>
      <c r="H2382" s="29">
        <v>89.95</v>
      </c>
      <c r="I2382" s="29">
        <f t="shared" si="50"/>
        <v>0</v>
      </c>
    </row>
    <row r="2383" spans="1:9" ht="14.25">
      <c r="A2383" s="28">
        <v>10</v>
      </c>
      <c r="B2383" s="28" t="s">
        <v>2607</v>
      </c>
      <c r="C2383" s="28" t="s">
        <v>2602</v>
      </c>
      <c r="D2383" s="28" t="s">
        <v>1288</v>
      </c>
      <c r="E2383" s="28" t="s">
        <v>1289</v>
      </c>
      <c r="F2383" s="28" t="s">
        <v>19</v>
      </c>
      <c r="G2383" s="35"/>
      <c r="H2383" s="29">
        <v>75</v>
      </c>
      <c r="I2383" s="29">
        <f t="shared" si="50"/>
        <v>0</v>
      </c>
    </row>
    <row r="2384" spans="1:9" ht="14.25">
      <c r="A2384" s="28">
        <v>5</v>
      </c>
      <c r="B2384" s="28" t="s">
        <v>2653</v>
      </c>
      <c r="C2384" s="28" t="s">
        <v>2658</v>
      </c>
      <c r="D2384" s="28" t="s">
        <v>1288</v>
      </c>
      <c r="E2384" s="28" t="s">
        <v>1289</v>
      </c>
      <c r="F2384" s="28" t="s">
        <v>2757</v>
      </c>
      <c r="G2384" s="35"/>
      <c r="H2384" s="29">
        <v>75</v>
      </c>
      <c r="I2384" s="29">
        <f t="shared" si="50"/>
        <v>0</v>
      </c>
    </row>
    <row r="2385" spans="1:9" ht="14.25">
      <c r="A2385" s="28">
        <v>10</v>
      </c>
      <c r="B2385" s="28" t="s">
        <v>2607</v>
      </c>
      <c r="C2385" s="28" t="s">
        <v>2602</v>
      </c>
      <c r="D2385" s="28" t="s">
        <v>1290</v>
      </c>
      <c r="E2385" s="28" t="s">
        <v>1291</v>
      </c>
      <c r="F2385" s="28" t="s">
        <v>19</v>
      </c>
      <c r="G2385" s="35"/>
      <c r="H2385" s="29">
        <v>75</v>
      </c>
      <c r="I2385" s="29">
        <f t="shared" si="50"/>
        <v>0</v>
      </c>
    </row>
    <row r="2386" spans="1:9" ht="14.25">
      <c r="A2386" s="28">
        <v>10</v>
      </c>
      <c r="B2386" s="28" t="s">
        <v>2607</v>
      </c>
      <c r="C2386" s="28" t="s">
        <v>2602</v>
      </c>
      <c r="D2386" s="28" t="s">
        <v>2466</v>
      </c>
      <c r="E2386" s="28" t="s">
        <v>2467</v>
      </c>
      <c r="F2386" s="28" t="s">
        <v>19</v>
      </c>
      <c r="G2386" s="35"/>
      <c r="H2386" s="29">
        <v>75</v>
      </c>
      <c r="I2386" s="29">
        <f t="shared" si="50"/>
        <v>0</v>
      </c>
    </row>
    <row r="2387" spans="1:9" ht="14.25" hidden="1">
      <c r="A2387" s="28">
        <v>5</v>
      </c>
      <c r="B2387" s="28" t="s">
        <v>2653</v>
      </c>
      <c r="C2387" s="28" t="s">
        <v>2685</v>
      </c>
      <c r="D2387" s="28" t="s">
        <v>2828</v>
      </c>
      <c r="E2387" s="28" t="s">
        <v>2539</v>
      </c>
      <c r="F2387" s="28" t="s">
        <v>2776</v>
      </c>
      <c r="G2387" s="35"/>
      <c r="H2387" s="29">
        <v>69.95</v>
      </c>
      <c r="I2387" s="29">
        <f t="shared" si="50"/>
        <v>0</v>
      </c>
    </row>
    <row r="2388" spans="1:9" ht="14.25" hidden="1">
      <c r="A2388" s="28">
        <v>6</v>
      </c>
      <c r="B2388" s="28" t="s">
        <v>2607</v>
      </c>
      <c r="C2388" s="28" t="s">
        <v>2603</v>
      </c>
      <c r="D2388" s="28" t="s">
        <v>426</v>
      </c>
      <c r="E2388" s="28" t="s">
        <v>427</v>
      </c>
      <c r="F2388" s="28" t="s">
        <v>18</v>
      </c>
      <c r="G2388" s="35"/>
      <c r="H2388" s="29">
        <v>26.95</v>
      </c>
      <c r="I2388" s="29">
        <f t="shared" si="50"/>
        <v>0</v>
      </c>
    </row>
    <row r="2389" spans="1:9" ht="14.25" hidden="1">
      <c r="A2389" s="28">
        <v>5</v>
      </c>
      <c r="B2389" s="28" t="s">
        <v>2607</v>
      </c>
      <c r="C2389" s="28" t="s">
        <v>2603</v>
      </c>
      <c r="D2389" s="28" t="s">
        <v>1773</v>
      </c>
      <c r="E2389" s="28" t="s">
        <v>436</v>
      </c>
      <c r="F2389" s="28" t="s">
        <v>18</v>
      </c>
      <c r="G2389" s="35"/>
      <c r="H2389" s="29">
        <v>26.95</v>
      </c>
      <c r="I2389" s="29">
        <f t="shared" si="50"/>
        <v>0</v>
      </c>
    </row>
    <row r="2390" spans="1:9" ht="14.25" hidden="1">
      <c r="A2390" s="28">
        <v>15</v>
      </c>
      <c r="B2390" s="28" t="s">
        <v>2607</v>
      </c>
      <c r="C2390" s="28" t="s">
        <v>2603</v>
      </c>
      <c r="D2390" s="28" t="s">
        <v>1431</v>
      </c>
      <c r="E2390" s="28" t="s">
        <v>1432</v>
      </c>
      <c r="F2390" s="28" t="s">
        <v>19</v>
      </c>
      <c r="G2390" s="35"/>
      <c r="H2390" s="29">
        <v>75</v>
      </c>
      <c r="I2390" s="29">
        <f t="shared" si="50"/>
        <v>0</v>
      </c>
    </row>
    <row r="2391" spans="1:9" ht="14.25" hidden="1">
      <c r="A2391" s="28">
        <v>15</v>
      </c>
      <c r="B2391" s="28" t="s">
        <v>2607</v>
      </c>
      <c r="C2391" s="28" t="s">
        <v>2603</v>
      </c>
      <c r="D2391" s="28" t="s">
        <v>1562</v>
      </c>
      <c r="E2391" s="28" t="s">
        <v>1563</v>
      </c>
      <c r="F2391" s="28" t="s">
        <v>2629</v>
      </c>
      <c r="G2391" s="35"/>
      <c r="H2391" s="29">
        <v>19.95</v>
      </c>
      <c r="I2391" s="29">
        <f t="shared" si="50"/>
        <v>0</v>
      </c>
    </row>
    <row r="2392" spans="1:9" ht="14.25" hidden="1">
      <c r="A2392" s="28">
        <v>5</v>
      </c>
      <c r="B2392" s="28" t="s">
        <v>2607</v>
      </c>
      <c r="C2392" s="28" t="s">
        <v>2603</v>
      </c>
      <c r="D2392" s="28" t="s">
        <v>1435</v>
      </c>
      <c r="E2392" s="28" t="s">
        <v>1436</v>
      </c>
      <c r="F2392" s="28" t="s">
        <v>19</v>
      </c>
      <c r="G2392" s="35"/>
      <c r="H2392" s="29">
        <v>75</v>
      </c>
      <c r="I2392" s="29">
        <f t="shared" si="50"/>
        <v>0</v>
      </c>
    </row>
    <row r="2393" spans="1:9" ht="14.25" hidden="1">
      <c r="A2393" s="28">
        <v>5</v>
      </c>
      <c r="B2393" s="28" t="s">
        <v>2607</v>
      </c>
      <c r="C2393" s="28" t="s">
        <v>2604</v>
      </c>
      <c r="D2393" s="28" t="s">
        <v>2355</v>
      </c>
      <c r="E2393" s="28" t="s">
        <v>2356</v>
      </c>
      <c r="F2393" s="28" t="s">
        <v>17</v>
      </c>
      <c r="G2393" s="35"/>
      <c r="H2393" s="29">
        <v>13.95</v>
      </c>
      <c r="I2393" s="29">
        <f t="shared" si="50"/>
        <v>0</v>
      </c>
    </row>
    <row r="2394" spans="1:9" ht="14.25" hidden="1">
      <c r="A2394" s="28">
        <v>10</v>
      </c>
      <c r="B2394" s="28" t="s">
        <v>2844</v>
      </c>
      <c r="C2394" s="28" t="s">
        <v>2845</v>
      </c>
      <c r="D2394" s="28" t="s">
        <v>2932</v>
      </c>
      <c r="E2394" s="28" t="s">
        <v>2866</v>
      </c>
      <c r="F2394" s="28" t="s">
        <v>2848</v>
      </c>
      <c r="G2394" s="35"/>
      <c r="H2394" s="29">
        <v>13.95</v>
      </c>
      <c r="I2394" s="29">
        <f t="shared" si="50"/>
        <v>0</v>
      </c>
    </row>
    <row r="2395" spans="1:9" ht="14.25" hidden="1">
      <c r="A2395" s="28">
        <v>5</v>
      </c>
      <c r="B2395" s="28" t="s">
        <v>2607</v>
      </c>
      <c r="C2395" s="28" t="s">
        <v>2604</v>
      </c>
      <c r="D2395" s="28" t="s">
        <v>2365</v>
      </c>
      <c r="E2395" s="28" t="s">
        <v>2366</v>
      </c>
      <c r="F2395" s="28" t="s">
        <v>17</v>
      </c>
      <c r="G2395" s="35"/>
      <c r="H2395" s="29">
        <v>13.95</v>
      </c>
      <c r="I2395" s="29">
        <f t="shared" si="50"/>
        <v>0</v>
      </c>
    </row>
    <row r="2396" spans="1:9" ht="14.25" hidden="1">
      <c r="A2396" s="28">
        <v>5</v>
      </c>
      <c r="B2396" s="28" t="s">
        <v>2607</v>
      </c>
      <c r="C2396" s="28" t="s">
        <v>2604</v>
      </c>
      <c r="D2396" s="28" t="s">
        <v>1681</v>
      </c>
      <c r="E2396" s="28" t="s">
        <v>1139</v>
      </c>
      <c r="F2396" s="28" t="s">
        <v>17</v>
      </c>
      <c r="G2396" s="35"/>
      <c r="H2396" s="29">
        <v>13.95</v>
      </c>
      <c r="I2396" s="29">
        <f t="shared" si="50"/>
        <v>0</v>
      </c>
    </row>
    <row r="2397" spans="1:9" ht="14.25" hidden="1">
      <c r="A2397" s="28">
        <v>5</v>
      </c>
      <c r="B2397" s="28" t="s">
        <v>2607</v>
      </c>
      <c r="C2397" s="28" t="s">
        <v>2603</v>
      </c>
      <c r="D2397" s="28" t="s">
        <v>1874</v>
      </c>
      <c r="E2397" s="28" t="s">
        <v>1741</v>
      </c>
      <c r="F2397" s="28" t="s">
        <v>19</v>
      </c>
      <c r="G2397" s="35"/>
      <c r="H2397" s="29">
        <v>75</v>
      </c>
      <c r="I2397" s="29">
        <f t="shared" si="50"/>
        <v>0</v>
      </c>
    </row>
    <row r="2398" spans="1:9" ht="14.25" hidden="1">
      <c r="A2398" s="28">
        <v>5</v>
      </c>
      <c r="B2398" s="28" t="s">
        <v>2607</v>
      </c>
      <c r="C2398" s="28" t="s">
        <v>2603</v>
      </c>
      <c r="D2398" s="28" t="s">
        <v>1445</v>
      </c>
      <c r="E2398" s="28" t="s">
        <v>1446</v>
      </c>
      <c r="F2398" s="28" t="s">
        <v>19</v>
      </c>
      <c r="G2398" s="35"/>
      <c r="H2398" s="29">
        <v>75</v>
      </c>
      <c r="I2398" s="29">
        <f t="shared" si="50"/>
        <v>0</v>
      </c>
    </row>
    <row r="2399" spans="1:9" ht="14.25" hidden="1">
      <c r="A2399" s="28">
        <v>6</v>
      </c>
      <c r="B2399" s="28" t="s">
        <v>2653</v>
      </c>
      <c r="C2399" s="28" t="s">
        <v>2685</v>
      </c>
      <c r="D2399" s="28" t="s">
        <v>2829</v>
      </c>
      <c r="E2399" s="28" t="s">
        <v>2830</v>
      </c>
      <c r="F2399" s="28" t="s">
        <v>18</v>
      </c>
      <c r="G2399" s="35"/>
      <c r="H2399" s="29">
        <v>29.95</v>
      </c>
      <c r="I2399" s="29">
        <f t="shared" si="50"/>
        <v>0</v>
      </c>
    </row>
    <row r="2400" spans="1:9" ht="14.25" hidden="1">
      <c r="A2400" s="28">
        <v>5</v>
      </c>
      <c r="B2400" s="28" t="s">
        <v>2607</v>
      </c>
      <c r="C2400" s="28" t="s">
        <v>2603</v>
      </c>
      <c r="D2400" s="28" t="s">
        <v>1573</v>
      </c>
      <c r="E2400" s="28" t="s">
        <v>498</v>
      </c>
      <c r="F2400" s="28" t="s">
        <v>18</v>
      </c>
      <c r="G2400" s="35"/>
      <c r="H2400" s="29">
        <v>26.95</v>
      </c>
      <c r="I2400" s="29">
        <f t="shared" si="50"/>
        <v>0</v>
      </c>
    </row>
    <row r="2401" spans="1:9" ht="14.25" hidden="1">
      <c r="A2401" s="28">
        <v>5</v>
      </c>
      <c r="B2401" s="28" t="s">
        <v>2607</v>
      </c>
      <c r="C2401" s="28" t="s">
        <v>2603</v>
      </c>
      <c r="D2401" s="28" t="s">
        <v>1567</v>
      </c>
      <c r="E2401" s="28" t="s">
        <v>1779</v>
      </c>
      <c r="F2401" s="28" t="s">
        <v>18</v>
      </c>
      <c r="G2401" s="35"/>
      <c r="H2401" s="29">
        <v>26.95</v>
      </c>
      <c r="I2401" s="29">
        <f t="shared" si="50"/>
        <v>0</v>
      </c>
    </row>
    <row r="2402" spans="1:9" ht="14.25" hidden="1">
      <c r="A2402" s="28">
        <v>5</v>
      </c>
      <c r="B2402" s="28" t="s">
        <v>2607</v>
      </c>
      <c r="C2402" s="28" t="s">
        <v>2603</v>
      </c>
      <c r="D2402" s="28" t="s">
        <v>501</v>
      </c>
      <c r="E2402" s="28" t="s">
        <v>502</v>
      </c>
      <c r="F2402" s="28" t="s">
        <v>18</v>
      </c>
      <c r="G2402" s="35"/>
      <c r="H2402" s="29">
        <v>26.95</v>
      </c>
      <c r="I2402" s="29">
        <f t="shared" si="50"/>
        <v>0</v>
      </c>
    </row>
    <row r="2403" spans="1:9" ht="14.25" hidden="1">
      <c r="A2403" s="28">
        <v>10</v>
      </c>
      <c r="B2403" s="28" t="s">
        <v>2653</v>
      </c>
      <c r="C2403" s="28" t="s">
        <v>2654</v>
      </c>
      <c r="D2403" s="28" t="s">
        <v>2831</v>
      </c>
      <c r="E2403" s="28" t="s">
        <v>2832</v>
      </c>
      <c r="F2403" s="28" t="s">
        <v>17</v>
      </c>
      <c r="G2403" s="35"/>
      <c r="H2403" s="29">
        <v>13.95</v>
      </c>
      <c r="I2403" s="29">
        <f t="shared" si="50"/>
        <v>0</v>
      </c>
    </row>
    <row r="2404" spans="1:9" ht="14.25" hidden="1">
      <c r="A2404" s="28">
        <v>15</v>
      </c>
      <c r="B2404" s="28" t="s">
        <v>2607</v>
      </c>
      <c r="C2404" s="28" t="s">
        <v>2604</v>
      </c>
      <c r="D2404" s="28" t="s">
        <v>1157</v>
      </c>
      <c r="E2404" s="28" t="s">
        <v>1158</v>
      </c>
      <c r="F2404" s="28" t="s">
        <v>17</v>
      </c>
      <c r="G2404" s="35"/>
      <c r="H2404" s="29">
        <v>13.95</v>
      </c>
      <c r="I2404" s="29">
        <f t="shared" si="50"/>
        <v>0</v>
      </c>
    </row>
    <row r="2405" spans="1:9" ht="14.25" hidden="1">
      <c r="A2405" s="28">
        <v>5</v>
      </c>
      <c r="B2405" s="28" t="s">
        <v>2607</v>
      </c>
      <c r="C2405" s="28" t="s">
        <v>2603</v>
      </c>
      <c r="D2405" s="28" t="s">
        <v>524</v>
      </c>
      <c r="E2405" s="28" t="s">
        <v>525</v>
      </c>
      <c r="F2405" s="28" t="s">
        <v>18</v>
      </c>
      <c r="G2405" s="35"/>
      <c r="H2405" s="29">
        <v>26.95</v>
      </c>
      <c r="I2405" s="29">
        <f t="shared" si="50"/>
        <v>0</v>
      </c>
    </row>
    <row r="2406" spans="1:9" ht="14.25" hidden="1">
      <c r="A2406" s="28">
        <v>10</v>
      </c>
      <c r="B2406" s="28" t="s">
        <v>2653</v>
      </c>
      <c r="C2406" s="28" t="s">
        <v>2685</v>
      </c>
      <c r="D2406" s="28" t="s">
        <v>524</v>
      </c>
      <c r="E2406" s="28" t="s">
        <v>525</v>
      </c>
      <c r="F2406" s="28" t="s">
        <v>18</v>
      </c>
      <c r="G2406" s="35"/>
      <c r="H2406" s="29">
        <v>26.95</v>
      </c>
      <c r="I2406" s="29">
        <f t="shared" si="50"/>
        <v>0</v>
      </c>
    </row>
    <row r="2407" spans="1:9" ht="14.25" hidden="1">
      <c r="A2407" s="28">
        <v>5</v>
      </c>
      <c r="B2407" s="28" t="s">
        <v>2607</v>
      </c>
      <c r="C2407" s="28" t="s">
        <v>2603</v>
      </c>
      <c r="D2407" s="28" t="s">
        <v>524</v>
      </c>
      <c r="E2407" s="28" t="s">
        <v>525</v>
      </c>
      <c r="F2407" s="28" t="s">
        <v>19</v>
      </c>
      <c r="G2407" s="35"/>
      <c r="H2407" s="29">
        <v>39.950000000000003</v>
      </c>
      <c r="I2407" s="29">
        <f t="shared" ref="I2407:I2438" si="51">H2407*G2407</f>
        <v>0</v>
      </c>
    </row>
    <row r="2408" spans="1:9" ht="14.25" hidden="1">
      <c r="A2408" s="28">
        <v>3</v>
      </c>
      <c r="B2408" s="28" t="s">
        <v>2607</v>
      </c>
      <c r="C2408" s="28" t="s">
        <v>2603</v>
      </c>
      <c r="D2408" s="28" t="s">
        <v>524</v>
      </c>
      <c r="E2408" s="28" t="s">
        <v>525</v>
      </c>
      <c r="F2408" s="28" t="s">
        <v>14</v>
      </c>
      <c r="G2408" s="35"/>
      <c r="H2408" s="29">
        <v>155</v>
      </c>
      <c r="I2408" s="29">
        <f t="shared" si="51"/>
        <v>0</v>
      </c>
    </row>
    <row r="2409" spans="1:9" ht="14.25" hidden="1">
      <c r="A2409" s="28">
        <v>5</v>
      </c>
      <c r="B2409" s="28" t="s">
        <v>2607</v>
      </c>
      <c r="C2409" s="28" t="s">
        <v>2603</v>
      </c>
      <c r="D2409" s="28" t="s">
        <v>526</v>
      </c>
      <c r="E2409" s="28" t="s">
        <v>527</v>
      </c>
      <c r="F2409" s="28" t="s">
        <v>18</v>
      </c>
      <c r="G2409" s="35"/>
      <c r="H2409" s="29">
        <v>26.95</v>
      </c>
      <c r="I2409" s="29">
        <f t="shared" si="51"/>
        <v>0</v>
      </c>
    </row>
    <row r="2410" spans="1:9" ht="14.25" hidden="1">
      <c r="A2410" s="28">
        <v>5</v>
      </c>
      <c r="B2410" s="28" t="s">
        <v>2607</v>
      </c>
      <c r="C2410" s="28" t="s">
        <v>2603</v>
      </c>
      <c r="D2410" s="28" t="s">
        <v>526</v>
      </c>
      <c r="E2410" s="28" t="s">
        <v>527</v>
      </c>
      <c r="F2410" s="28" t="s">
        <v>19</v>
      </c>
      <c r="G2410" s="35"/>
      <c r="H2410" s="29">
        <v>69.95</v>
      </c>
      <c r="I2410" s="29">
        <f t="shared" si="51"/>
        <v>0</v>
      </c>
    </row>
    <row r="2411" spans="1:9" ht="14.25" hidden="1">
      <c r="A2411" s="28">
        <v>5</v>
      </c>
      <c r="B2411" s="28" t="s">
        <v>2653</v>
      </c>
      <c r="C2411" s="28" t="s">
        <v>2685</v>
      </c>
      <c r="D2411" s="28" t="s">
        <v>526</v>
      </c>
      <c r="E2411" s="28" t="s">
        <v>527</v>
      </c>
      <c r="F2411" s="28" t="s">
        <v>19</v>
      </c>
      <c r="G2411" s="35"/>
      <c r="H2411" s="29">
        <v>39.950000000000003</v>
      </c>
      <c r="I2411" s="29">
        <f t="shared" si="51"/>
        <v>0</v>
      </c>
    </row>
    <row r="2412" spans="1:9" ht="14.25" hidden="1">
      <c r="A2412" s="28">
        <v>5</v>
      </c>
      <c r="B2412" s="28" t="s">
        <v>2607</v>
      </c>
      <c r="C2412" s="28" t="s">
        <v>2603</v>
      </c>
      <c r="D2412" s="28" t="s">
        <v>1449</v>
      </c>
      <c r="E2412" s="28" t="s">
        <v>1450</v>
      </c>
      <c r="F2412" s="28" t="s">
        <v>19</v>
      </c>
      <c r="G2412" s="35"/>
      <c r="H2412" s="29">
        <v>75</v>
      </c>
      <c r="I2412" s="29">
        <f t="shared" si="51"/>
        <v>0</v>
      </c>
    </row>
    <row r="2413" spans="1:9" ht="14.25" hidden="1">
      <c r="A2413" s="28">
        <v>5</v>
      </c>
      <c r="B2413" s="28" t="s">
        <v>2607</v>
      </c>
      <c r="C2413" s="28" t="s">
        <v>2603</v>
      </c>
      <c r="D2413" s="28" t="s">
        <v>1451</v>
      </c>
      <c r="E2413" s="28" t="s">
        <v>1875</v>
      </c>
      <c r="F2413" s="28" t="s">
        <v>19</v>
      </c>
      <c r="G2413" s="35"/>
      <c r="H2413" s="29">
        <v>75</v>
      </c>
      <c r="I2413" s="29">
        <f t="shared" si="51"/>
        <v>0</v>
      </c>
    </row>
    <row r="2414" spans="1:9" ht="14.25" hidden="1">
      <c r="A2414" s="28">
        <v>5</v>
      </c>
      <c r="B2414" s="28" t="s">
        <v>2607</v>
      </c>
      <c r="C2414" s="28" t="s">
        <v>2603</v>
      </c>
      <c r="D2414" s="28" t="s">
        <v>1452</v>
      </c>
      <c r="E2414" s="28" t="s">
        <v>1453</v>
      </c>
      <c r="F2414" s="28" t="s">
        <v>19</v>
      </c>
      <c r="G2414" s="35"/>
      <c r="H2414" s="29">
        <v>75</v>
      </c>
      <c r="I2414" s="29">
        <f t="shared" si="51"/>
        <v>0</v>
      </c>
    </row>
    <row r="2415" spans="1:9" ht="14.25" hidden="1">
      <c r="A2415" s="28">
        <v>5</v>
      </c>
      <c r="B2415" s="28" t="s">
        <v>2607</v>
      </c>
      <c r="C2415" s="28" t="s">
        <v>2603</v>
      </c>
      <c r="D2415" s="28" t="s">
        <v>1876</v>
      </c>
      <c r="E2415" s="28" t="s">
        <v>1877</v>
      </c>
      <c r="F2415" s="28" t="s">
        <v>87</v>
      </c>
      <c r="G2415" s="35"/>
      <c r="H2415" s="29">
        <v>155</v>
      </c>
      <c r="I2415" s="29">
        <f t="shared" si="51"/>
        <v>0</v>
      </c>
    </row>
    <row r="2416" spans="1:9" ht="14.25" hidden="1">
      <c r="A2416" s="28">
        <v>10</v>
      </c>
      <c r="B2416" s="28" t="s">
        <v>2607</v>
      </c>
      <c r="C2416" s="28" t="s">
        <v>2603</v>
      </c>
      <c r="D2416" s="28" t="s">
        <v>1574</v>
      </c>
      <c r="E2416" s="28" t="s">
        <v>1783</v>
      </c>
      <c r="F2416" s="28" t="s">
        <v>13</v>
      </c>
      <c r="G2416" s="35"/>
      <c r="H2416" s="29">
        <v>69.95</v>
      </c>
      <c r="I2416" s="29">
        <f t="shared" si="51"/>
        <v>0</v>
      </c>
    </row>
    <row r="2417" spans="1:9" ht="14.25" hidden="1">
      <c r="A2417" s="28">
        <v>5</v>
      </c>
      <c r="B2417" s="28" t="s">
        <v>2607</v>
      </c>
      <c r="C2417" s="28" t="s">
        <v>2603</v>
      </c>
      <c r="D2417" s="28" t="s">
        <v>533</v>
      </c>
      <c r="E2417" s="28" t="s">
        <v>534</v>
      </c>
      <c r="F2417" s="28" t="s">
        <v>18</v>
      </c>
      <c r="G2417" s="35"/>
      <c r="H2417" s="29">
        <v>26.95</v>
      </c>
      <c r="I2417" s="29">
        <f t="shared" si="51"/>
        <v>0</v>
      </c>
    </row>
    <row r="2418" spans="1:9" ht="14.25" hidden="1">
      <c r="A2418" s="28">
        <v>5</v>
      </c>
      <c r="B2418" s="28" t="s">
        <v>2607</v>
      </c>
      <c r="C2418" s="28" t="s">
        <v>2603</v>
      </c>
      <c r="D2418" s="28" t="s">
        <v>537</v>
      </c>
      <c r="E2418" s="28" t="s">
        <v>1788</v>
      </c>
      <c r="F2418" s="28" t="s">
        <v>18</v>
      </c>
      <c r="G2418" s="35"/>
      <c r="H2418" s="29">
        <v>26.95</v>
      </c>
      <c r="I2418" s="29">
        <f t="shared" si="51"/>
        <v>0</v>
      </c>
    </row>
    <row r="2419" spans="1:9" ht="14.25" hidden="1">
      <c r="A2419" s="28">
        <v>5</v>
      </c>
      <c r="B2419" s="28" t="s">
        <v>2607</v>
      </c>
      <c r="C2419" s="28" t="s">
        <v>2603</v>
      </c>
      <c r="D2419" s="28" t="s">
        <v>537</v>
      </c>
      <c r="E2419" s="28" t="s">
        <v>1788</v>
      </c>
      <c r="F2419" s="28" t="s">
        <v>19</v>
      </c>
      <c r="G2419" s="35"/>
      <c r="H2419" s="29">
        <v>39.950000000000003</v>
      </c>
      <c r="I2419" s="29">
        <f t="shared" si="51"/>
        <v>0</v>
      </c>
    </row>
    <row r="2420" spans="1:9" ht="14.25" hidden="1">
      <c r="A2420" s="28">
        <v>5</v>
      </c>
      <c r="B2420" s="28" t="s">
        <v>2607</v>
      </c>
      <c r="C2420" s="28" t="s">
        <v>2603</v>
      </c>
      <c r="D2420" s="28" t="s">
        <v>538</v>
      </c>
      <c r="E2420" s="28" t="s">
        <v>539</v>
      </c>
      <c r="F2420" s="28" t="s">
        <v>18</v>
      </c>
      <c r="G2420" s="35"/>
      <c r="H2420" s="29">
        <v>26.95</v>
      </c>
      <c r="I2420" s="29">
        <f t="shared" si="51"/>
        <v>0</v>
      </c>
    </row>
    <row r="2421" spans="1:9" ht="14.25" hidden="1">
      <c r="A2421" s="28">
        <v>5</v>
      </c>
      <c r="B2421" s="28" t="s">
        <v>2607</v>
      </c>
      <c r="C2421" s="28" t="s">
        <v>2603</v>
      </c>
      <c r="D2421" s="28" t="s">
        <v>538</v>
      </c>
      <c r="E2421" s="28" t="s">
        <v>539</v>
      </c>
      <c r="F2421" s="28" t="s">
        <v>19</v>
      </c>
      <c r="G2421" s="35"/>
      <c r="H2421" s="29">
        <v>39.950000000000003</v>
      </c>
      <c r="I2421" s="29">
        <f t="shared" si="51"/>
        <v>0</v>
      </c>
    </row>
    <row r="2422" spans="1:9" ht="14.25" hidden="1">
      <c r="A2422" s="28">
        <v>5</v>
      </c>
      <c r="B2422" s="28" t="s">
        <v>2607</v>
      </c>
      <c r="C2422" s="28" t="s">
        <v>2603</v>
      </c>
      <c r="D2422" s="28" t="s">
        <v>542</v>
      </c>
      <c r="E2422" s="28" t="s">
        <v>543</v>
      </c>
      <c r="F2422" s="28" t="s">
        <v>18</v>
      </c>
      <c r="G2422" s="35"/>
      <c r="H2422" s="29">
        <v>26.95</v>
      </c>
      <c r="I2422" s="29">
        <f t="shared" si="51"/>
        <v>0</v>
      </c>
    </row>
    <row r="2423" spans="1:9" ht="14.25" hidden="1">
      <c r="A2423" s="28">
        <v>5</v>
      </c>
      <c r="B2423" s="28" t="s">
        <v>2844</v>
      </c>
      <c r="C2423" s="28" t="s">
        <v>2867</v>
      </c>
      <c r="D2423" s="28" t="s">
        <v>2926</v>
      </c>
      <c r="E2423" s="28" t="s">
        <v>2875</v>
      </c>
      <c r="F2423" s="28" t="s">
        <v>2869</v>
      </c>
      <c r="G2423" s="35"/>
      <c r="H2423" s="29">
        <v>49.95</v>
      </c>
      <c r="I2423" s="29">
        <f t="shared" si="51"/>
        <v>0</v>
      </c>
    </row>
    <row r="2424" spans="1:9" ht="14.25" hidden="1">
      <c r="A2424" s="28">
        <v>5</v>
      </c>
      <c r="B2424" s="28" t="s">
        <v>2607</v>
      </c>
      <c r="C2424" s="28" t="s">
        <v>2603</v>
      </c>
      <c r="D2424" s="28" t="s">
        <v>548</v>
      </c>
      <c r="E2424" s="28" t="s">
        <v>549</v>
      </c>
      <c r="F2424" s="28" t="s">
        <v>18</v>
      </c>
      <c r="G2424" s="35"/>
      <c r="H2424" s="29">
        <v>26.95</v>
      </c>
      <c r="I2424" s="29">
        <f t="shared" si="51"/>
        <v>0</v>
      </c>
    </row>
    <row r="2425" spans="1:9" ht="14.25" hidden="1">
      <c r="A2425" s="28">
        <v>5</v>
      </c>
      <c r="B2425" s="28" t="s">
        <v>2607</v>
      </c>
      <c r="C2425" s="28" t="s">
        <v>2603</v>
      </c>
      <c r="D2425" s="28" t="s">
        <v>841</v>
      </c>
      <c r="E2425" s="28" t="s">
        <v>842</v>
      </c>
      <c r="F2425" s="28" t="s">
        <v>18</v>
      </c>
      <c r="G2425" s="35"/>
      <c r="H2425" s="29">
        <v>26.95</v>
      </c>
      <c r="I2425" s="29">
        <f t="shared" si="51"/>
        <v>0</v>
      </c>
    </row>
    <row r="2426" spans="1:9" ht="14.25" hidden="1">
      <c r="A2426" s="28">
        <v>5</v>
      </c>
      <c r="B2426" s="28" t="s">
        <v>2607</v>
      </c>
      <c r="C2426" s="28" t="s">
        <v>2603</v>
      </c>
      <c r="D2426" s="28" t="s">
        <v>1814</v>
      </c>
      <c r="E2426" s="28" t="s">
        <v>1815</v>
      </c>
      <c r="F2426" s="28" t="s">
        <v>19</v>
      </c>
      <c r="G2426" s="35"/>
      <c r="H2426" s="29">
        <v>39.950000000000003</v>
      </c>
      <c r="I2426" s="29">
        <f t="shared" si="51"/>
        <v>0</v>
      </c>
    </row>
    <row r="2427" spans="1:9" ht="14.25" hidden="1">
      <c r="A2427" s="28">
        <v>5</v>
      </c>
      <c r="B2427" s="28" t="s">
        <v>2607</v>
      </c>
      <c r="C2427" s="28" t="s">
        <v>2604</v>
      </c>
      <c r="D2427" s="28" t="s">
        <v>1161</v>
      </c>
      <c r="E2427" s="28" t="s">
        <v>1162</v>
      </c>
      <c r="F2427" s="28" t="s">
        <v>17</v>
      </c>
      <c r="G2427" s="35"/>
      <c r="H2427" s="29">
        <v>13.95</v>
      </c>
      <c r="I2427" s="29">
        <f t="shared" si="51"/>
        <v>0</v>
      </c>
    </row>
    <row r="2428" spans="1:9" ht="14.25" hidden="1">
      <c r="A2428" s="28">
        <v>5</v>
      </c>
      <c r="B2428" s="28" t="s">
        <v>2607</v>
      </c>
      <c r="C2428" s="28" t="s">
        <v>2604</v>
      </c>
      <c r="D2428" s="28" t="s">
        <v>2646</v>
      </c>
      <c r="E2428" s="28" t="s">
        <v>2645</v>
      </c>
      <c r="F2428" s="28" t="s">
        <v>17</v>
      </c>
      <c r="G2428" s="35"/>
      <c r="H2428" s="29">
        <v>13.95</v>
      </c>
      <c r="I2428" s="29">
        <f t="shared" si="51"/>
        <v>0</v>
      </c>
    </row>
    <row r="2429" spans="1:9" ht="14.25" hidden="1">
      <c r="A2429" s="28">
        <v>5</v>
      </c>
      <c r="B2429" s="28" t="s">
        <v>2607</v>
      </c>
      <c r="C2429" s="28" t="s">
        <v>2603</v>
      </c>
      <c r="D2429" s="28" t="s">
        <v>1454</v>
      </c>
      <c r="E2429" s="28" t="s">
        <v>1455</v>
      </c>
      <c r="F2429" s="28" t="s">
        <v>19</v>
      </c>
      <c r="G2429" s="35"/>
      <c r="H2429" s="29">
        <v>75</v>
      </c>
      <c r="I2429" s="29">
        <f t="shared" si="51"/>
        <v>0</v>
      </c>
    </row>
    <row r="2430" spans="1:9" ht="14.25" hidden="1">
      <c r="A2430" s="28">
        <v>5</v>
      </c>
      <c r="B2430" s="28" t="s">
        <v>2607</v>
      </c>
      <c r="C2430" s="28" t="s">
        <v>2603</v>
      </c>
      <c r="D2430" s="28" t="s">
        <v>1456</v>
      </c>
      <c r="E2430" s="28" t="s">
        <v>1457</v>
      </c>
      <c r="F2430" s="28" t="s">
        <v>19</v>
      </c>
      <c r="G2430" s="35"/>
      <c r="H2430" s="29">
        <v>75</v>
      </c>
      <c r="I2430" s="29">
        <f t="shared" si="51"/>
        <v>0</v>
      </c>
    </row>
    <row r="2431" spans="1:9" ht="14.25" hidden="1">
      <c r="A2431" s="28">
        <v>5</v>
      </c>
      <c r="B2431" s="28" t="s">
        <v>2607</v>
      </c>
      <c r="C2431" s="28" t="s">
        <v>2603</v>
      </c>
      <c r="D2431" s="28" t="s">
        <v>1458</v>
      </c>
      <c r="E2431" s="28" t="s">
        <v>1459</v>
      </c>
      <c r="F2431" s="28" t="s">
        <v>87</v>
      </c>
      <c r="G2431" s="35"/>
      <c r="H2431" s="29">
        <v>155</v>
      </c>
      <c r="I2431" s="29">
        <f t="shared" si="51"/>
        <v>0</v>
      </c>
    </row>
    <row r="2432" spans="1:9" ht="14.25" hidden="1">
      <c r="A2432" s="28">
        <v>10</v>
      </c>
      <c r="B2432" s="28" t="s">
        <v>2607</v>
      </c>
      <c r="C2432" s="28" t="s">
        <v>2604</v>
      </c>
      <c r="D2432" s="28" t="s">
        <v>1163</v>
      </c>
      <c r="E2432" s="28" t="s">
        <v>1164</v>
      </c>
      <c r="F2432" s="28" t="s">
        <v>17</v>
      </c>
      <c r="G2432" s="35"/>
      <c r="H2432" s="29">
        <v>13.95</v>
      </c>
      <c r="I2432" s="29">
        <f t="shared" si="51"/>
        <v>0</v>
      </c>
    </row>
    <row r="2433" spans="1:9" ht="14.25" hidden="1">
      <c r="A2433" s="28">
        <v>10</v>
      </c>
      <c r="B2433" s="28" t="s">
        <v>2653</v>
      </c>
      <c r="C2433" s="28" t="s">
        <v>2654</v>
      </c>
      <c r="D2433" s="28" t="s">
        <v>1163</v>
      </c>
      <c r="E2433" s="28" t="s">
        <v>1164</v>
      </c>
      <c r="F2433" s="28" t="s">
        <v>17</v>
      </c>
      <c r="G2433" s="35"/>
      <c r="H2433" s="29">
        <v>13.95</v>
      </c>
      <c r="I2433" s="29">
        <f t="shared" si="51"/>
        <v>0</v>
      </c>
    </row>
    <row r="2434" spans="1:9" ht="14.25">
      <c r="A2434" s="28">
        <v>10</v>
      </c>
      <c r="B2434" s="28" t="s">
        <v>2653</v>
      </c>
      <c r="C2434" s="28" t="s">
        <v>2658</v>
      </c>
      <c r="D2434" s="28" t="s">
        <v>2819</v>
      </c>
      <c r="E2434" s="28" t="s">
        <v>2820</v>
      </c>
      <c r="F2434" s="28" t="s">
        <v>18</v>
      </c>
      <c r="G2434" s="35"/>
      <c r="H2434" s="29">
        <v>26.95</v>
      </c>
      <c r="I2434" s="29">
        <f t="shared" si="51"/>
        <v>0</v>
      </c>
    </row>
    <row r="2435" spans="1:9" ht="14.25">
      <c r="A2435" s="28">
        <v>6</v>
      </c>
      <c r="B2435" s="28" t="s">
        <v>2607</v>
      </c>
      <c r="C2435" s="28" t="s">
        <v>2602</v>
      </c>
      <c r="D2435" s="28" t="s">
        <v>316</v>
      </c>
      <c r="E2435" s="28" t="s">
        <v>317</v>
      </c>
      <c r="F2435" s="28" t="s">
        <v>18</v>
      </c>
      <c r="G2435" s="35"/>
      <c r="H2435" s="29">
        <v>26.95</v>
      </c>
      <c r="I2435" s="29">
        <f t="shared" si="51"/>
        <v>0</v>
      </c>
    </row>
    <row r="2436" spans="1:9" ht="14.25">
      <c r="A2436" s="28">
        <v>5</v>
      </c>
      <c r="B2436" s="28" t="s">
        <v>2844</v>
      </c>
      <c r="C2436" s="28" t="s">
        <v>2876</v>
      </c>
      <c r="D2436" s="28" t="s">
        <v>318</v>
      </c>
      <c r="E2436" s="28" t="s">
        <v>319</v>
      </c>
      <c r="F2436" s="28" t="s">
        <v>2848</v>
      </c>
      <c r="G2436" s="35"/>
      <c r="H2436" s="29">
        <v>19.95</v>
      </c>
      <c r="I2436" s="29">
        <f t="shared" si="51"/>
        <v>0</v>
      </c>
    </row>
    <row r="2437" spans="1:9" ht="14.25">
      <c r="A2437" s="28">
        <v>5</v>
      </c>
      <c r="B2437" s="28" t="s">
        <v>2607</v>
      </c>
      <c r="C2437" s="28" t="s">
        <v>2602</v>
      </c>
      <c r="D2437" s="28" t="s">
        <v>318</v>
      </c>
      <c r="E2437" s="28" t="s">
        <v>319</v>
      </c>
      <c r="F2437" s="28" t="s">
        <v>18</v>
      </c>
      <c r="G2437" s="35"/>
      <c r="H2437" s="29">
        <v>26.95</v>
      </c>
      <c r="I2437" s="29">
        <f t="shared" si="51"/>
        <v>0</v>
      </c>
    </row>
    <row r="2438" spans="1:9" ht="14.25">
      <c r="A2438" s="28">
        <v>5</v>
      </c>
      <c r="B2438" s="28" t="s">
        <v>2607</v>
      </c>
      <c r="C2438" s="28" t="s">
        <v>2602</v>
      </c>
      <c r="D2438" s="28" t="s">
        <v>320</v>
      </c>
      <c r="E2438" s="28" t="s">
        <v>321</v>
      </c>
      <c r="F2438" s="28" t="s">
        <v>18</v>
      </c>
      <c r="G2438" s="35"/>
      <c r="H2438" s="29">
        <v>26.95</v>
      </c>
      <c r="I2438" s="29">
        <f t="shared" si="51"/>
        <v>0</v>
      </c>
    </row>
    <row r="2439" spans="1:9" ht="14.25">
      <c r="A2439" s="28">
        <v>5</v>
      </c>
      <c r="B2439" s="28" t="s">
        <v>2607</v>
      </c>
      <c r="C2439" s="28" t="s">
        <v>2602</v>
      </c>
      <c r="D2439" s="28" t="s">
        <v>322</v>
      </c>
      <c r="E2439" s="28" t="s">
        <v>323</v>
      </c>
      <c r="F2439" s="28" t="s">
        <v>18</v>
      </c>
      <c r="G2439" s="35"/>
      <c r="H2439" s="29">
        <v>26.95</v>
      </c>
      <c r="I2439" s="29">
        <f t="shared" ref="I2439:I2470" si="52">H2439*G2439</f>
        <v>0</v>
      </c>
    </row>
    <row r="2440" spans="1:9" ht="14.25">
      <c r="A2440" s="28">
        <v>10</v>
      </c>
      <c r="B2440" s="28" t="s">
        <v>2844</v>
      </c>
      <c r="C2440" s="28" t="s">
        <v>2876</v>
      </c>
      <c r="D2440" s="28" t="s">
        <v>3115</v>
      </c>
      <c r="E2440" s="28" t="s">
        <v>2883</v>
      </c>
      <c r="F2440" s="28" t="s">
        <v>2848</v>
      </c>
      <c r="G2440" s="35"/>
      <c r="H2440" s="29">
        <v>19.95</v>
      </c>
      <c r="I2440" s="29">
        <f t="shared" si="52"/>
        <v>0</v>
      </c>
    </row>
    <row r="2441" spans="1:9" ht="14.25">
      <c r="A2441" s="28">
        <v>5</v>
      </c>
      <c r="B2441" s="28" t="s">
        <v>2607</v>
      </c>
      <c r="C2441" s="28" t="s">
        <v>2602</v>
      </c>
      <c r="D2441" s="28" t="s">
        <v>328</v>
      </c>
      <c r="E2441" s="28" t="s">
        <v>329</v>
      </c>
      <c r="F2441" s="28" t="s">
        <v>18</v>
      </c>
      <c r="G2441" s="35"/>
      <c r="H2441" s="29">
        <v>26.95</v>
      </c>
      <c r="I2441" s="29">
        <f t="shared" si="52"/>
        <v>0</v>
      </c>
    </row>
    <row r="2442" spans="1:9" ht="14.25">
      <c r="A2442" s="40">
        <v>10</v>
      </c>
      <c r="B2442" s="40" t="s">
        <v>3156</v>
      </c>
      <c r="C2442" s="40" t="s">
        <v>2950</v>
      </c>
      <c r="D2442" s="40" t="s">
        <v>3143</v>
      </c>
      <c r="E2442" s="40" t="s">
        <v>3144</v>
      </c>
      <c r="F2442" s="40" t="s">
        <v>2953</v>
      </c>
      <c r="G2442" s="41"/>
      <c r="H2442" s="29">
        <v>26.95</v>
      </c>
      <c r="I2442" s="41">
        <f>A2442*G2442</f>
        <v>0</v>
      </c>
    </row>
    <row r="2443" spans="1:9" ht="14.25">
      <c r="A2443" s="28">
        <v>5</v>
      </c>
      <c r="B2443" s="28" t="s">
        <v>2607</v>
      </c>
      <c r="C2443" s="28" t="s">
        <v>2602</v>
      </c>
      <c r="D2443" s="28" t="s">
        <v>330</v>
      </c>
      <c r="E2443" s="28" t="s">
        <v>331</v>
      </c>
      <c r="F2443" s="28" t="s">
        <v>18</v>
      </c>
      <c r="G2443" s="35"/>
      <c r="H2443" s="29">
        <v>26.95</v>
      </c>
      <c r="I2443" s="29">
        <f t="shared" ref="I2443:I2456" si="53">H2443*G2443</f>
        <v>0</v>
      </c>
    </row>
    <row r="2444" spans="1:9" ht="14.25">
      <c r="A2444" s="28">
        <v>10</v>
      </c>
      <c r="B2444" s="28" t="s">
        <v>2844</v>
      </c>
      <c r="C2444" s="28" t="s">
        <v>2876</v>
      </c>
      <c r="D2444" s="28" t="s">
        <v>2915</v>
      </c>
      <c r="E2444" s="28" t="s">
        <v>2884</v>
      </c>
      <c r="F2444" s="28" t="s">
        <v>2848</v>
      </c>
      <c r="G2444" s="35"/>
      <c r="H2444" s="29">
        <v>19.95</v>
      </c>
      <c r="I2444" s="29">
        <f t="shared" si="53"/>
        <v>0</v>
      </c>
    </row>
    <row r="2445" spans="1:9" ht="14.25">
      <c r="A2445" s="28">
        <v>10</v>
      </c>
      <c r="B2445" s="28" t="s">
        <v>2653</v>
      </c>
      <c r="C2445" s="28" t="s">
        <v>2658</v>
      </c>
      <c r="D2445" s="28" t="s">
        <v>3085</v>
      </c>
      <c r="E2445" s="28" t="s">
        <v>2821</v>
      </c>
      <c r="F2445" s="28" t="s">
        <v>17</v>
      </c>
      <c r="G2445" s="35"/>
      <c r="H2445" s="29">
        <v>19.95</v>
      </c>
      <c r="I2445" s="29">
        <f t="shared" si="53"/>
        <v>0</v>
      </c>
    </row>
    <row r="2446" spans="1:9" ht="14.25">
      <c r="A2446" s="28">
        <v>10</v>
      </c>
      <c r="B2446" s="28" t="s">
        <v>2653</v>
      </c>
      <c r="C2446" s="28" t="s">
        <v>2658</v>
      </c>
      <c r="D2446" s="28" t="s">
        <v>3084</v>
      </c>
      <c r="E2446" s="28" t="s">
        <v>2822</v>
      </c>
      <c r="F2446" s="28" t="s">
        <v>17</v>
      </c>
      <c r="G2446" s="35"/>
      <c r="H2446" s="29">
        <v>19.95</v>
      </c>
      <c r="I2446" s="29">
        <f t="shared" si="53"/>
        <v>0</v>
      </c>
    </row>
    <row r="2447" spans="1:9" ht="14.25">
      <c r="A2447" s="28">
        <v>10</v>
      </c>
      <c r="B2447" s="28" t="s">
        <v>2844</v>
      </c>
      <c r="C2447" s="28" t="s">
        <v>2876</v>
      </c>
      <c r="D2447" s="28" t="s">
        <v>3084</v>
      </c>
      <c r="E2447" s="28" t="s">
        <v>2822</v>
      </c>
      <c r="F2447" s="28" t="s">
        <v>2848</v>
      </c>
      <c r="G2447" s="35"/>
      <c r="H2447" s="29">
        <v>19.95</v>
      </c>
      <c r="I2447" s="29">
        <f t="shared" si="53"/>
        <v>0</v>
      </c>
    </row>
    <row r="2448" spans="1:9" ht="14.25" hidden="1">
      <c r="A2448" s="28">
        <v>5</v>
      </c>
      <c r="B2448" s="28" t="s">
        <v>2607</v>
      </c>
      <c r="C2448" s="28" t="s">
        <v>2604</v>
      </c>
      <c r="D2448" s="28" t="s">
        <v>1173</v>
      </c>
      <c r="E2448" s="28" t="s">
        <v>1691</v>
      </c>
      <c r="F2448" s="28" t="s">
        <v>17</v>
      </c>
      <c r="G2448" s="35"/>
      <c r="H2448" s="29">
        <v>13.95</v>
      </c>
      <c r="I2448" s="29">
        <f t="shared" si="53"/>
        <v>0</v>
      </c>
    </row>
    <row r="2449" spans="1:9" ht="14.25" hidden="1">
      <c r="A2449" s="28">
        <v>5</v>
      </c>
      <c r="B2449" s="28" t="s">
        <v>2607</v>
      </c>
      <c r="C2449" s="28" t="s">
        <v>2604</v>
      </c>
      <c r="D2449" s="28" t="s">
        <v>1174</v>
      </c>
      <c r="E2449" s="28" t="s">
        <v>1175</v>
      </c>
      <c r="F2449" s="28" t="s">
        <v>17</v>
      </c>
      <c r="G2449" s="35"/>
      <c r="H2449" s="29">
        <v>13.95</v>
      </c>
      <c r="I2449" s="29">
        <f t="shared" si="53"/>
        <v>0</v>
      </c>
    </row>
    <row r="2450" spans="1:9" ht="14.25" hidden="1">
      <c r="A2450" s="28">
        <v>5</v>
      </c>
      <c r="B2450" s="28" t="s">
        <v>2607</v>
      </c>
      <c r="C2450" s="28" t="s">
        <v>2603</v>
      </c>
      <c r="D2450" s="28" t="s">
        <v>2079</v>
      </c>
      <c r="E2450" s="28" t="s">
        <v>1589</v>
      </c>
      <c r="F2450" s="28" t="s">
        <v>18</v>
      </c>
      <c r="G2450" s="35"/>
      <c r="H2450" s="29">
        <v>29.95</v>
      </c>
      <c r="I2450" s="29">
        <f t="shared" si="53"/>
        <v>0</v>
      </c>
    </row>
    <row r="2451" spans="1:9" ht="14.25">
      <c r="A2451" s="28">
        <v>59</v>
      </c>
      <c r="B2451" s="28" t="s">
        <v>2653</v>
      </c>
      <c r="C2451" s="28" t="s">
        <v>2658</v>
      </c>
      <c r="D2451" s="28" t="s">
        <v>3084</v>
      </c>
      <c r="E2451" s="28" t="s">
        <v>2822</v>
      </c>
      <c r="F2451" s="28" t="s">
        <v>2823</v>
      </c>
      <c r="G2451" s="35"/>
      <c r="H2451" s="29">
        <v>19.95</v>
      </c>
      <c r="I2451" s="29">
        <f t="shared" si="53"/>
        <v>0</v>
      </c>
    </row>
    <row r="2452" spans="1:9" ht="14.25">
      <c r="A2452" s="28">
        <v>10</v>
      </c>
      <c r="B2452" s="28" t="s">
        <v>2844</v>
      </c>
      <c r="C2452" s="28" t="s">
        <v>2876</v>
      </c>
      <c r="D2452" s="28" t="s">
        <v>2914</v>
      </c>
      <c r="E2452" s="28" t="s">
        <v>2885</v>
      </c>
      <c r="F2452" s="28" t="s">
        <v>2848</v>
      </c>
      <c r="G2452" s="35"/>
      <c r="H2452" s="29">
        <v>19.95</v>
      </c>
      <c r="I2452" s="29">
        <f t="shared" si="53"/>
        <v>0</v>
      </c>
    </row>
    <row r="2453" spans="1:9" ht="14.25">
      <c r="A2453" s="28">
        <v>10</v>
      </c>
      <c r="B2453" s="28" t="s">
        <v>2653</v>
      </c>
      <c r="C2453" s="28" t="s">
        <v>2658</v>
      </c>
      <c r="D2453" s="28" t="s">
        <v>3083</v>
      </c>
      <c r="E2453" s="28" t="s">
        <v>2824</v>
      </c>
      <c r="F2453" s="28" t="s">
        <v>17</v>
      </c>
      <c r="G2453" s="35"/>
      <c r="H2453" s="29">
        <v>19.95</v>
      </c>
      <c r="I2453" s="29">
        <f t="shared" si="53"/>
        <v>0</v>
      </c>
    </row>
    <row r="2454" spans="1:9" ht="14.25">
      <c r="A2454" s="28">
        <v>50</v>
      </c>
      <c r="B2454" s="28" t="s">
        <v>2653</v>
      </c>
      <c r="C2454" s="28" t="s">
        <v>2658</v>
      </c>
      <c r="D2454" s="28" t="s">
        <v>3082</v>
      </c>
      <c r="E2454" s="28" t="s">
        <v>2825</v>
      </c>
      <c r="F2454" s="28" t="s">
        <v>17</v>
      </c>
      <c r="G2454" s="35"/>
      <c r="H2454" s="29">
        <v>19.95</v>
      </c>
      <c r="I2454" s="29">
        <f t="shared" si="53"/>
        <v>0</v>
      </c>
    </row>
    <row r="2455" spans="1:9" ht="14.25">
      <c r="A2455" s="28">
        <v>10</v>
      </c>
      <c r="B2455" s="33" t="s">
        <v>2653</v>
      </c>
      <c r="C2455" s="33" t="s">
        <v>2658</v>
      </c>
      <c r="D2455" s="33" t="s">
        <v>3081</v>
      </c>
      <c r="E2455" s="33" t="s">
        <v>2826</v>
      </c>
      <c r="F2455" s="28" t="s">
        <v>17</v>
      </c>
      <c r="G2455" s="35"/>
      <c r="H2455" s="29">
        <v>19.95</v>
      </c>
      <c r="I2455" s="29">
        <f t="shared" si="53"/>
        <v>0</v>
      </c>
    </row>
    <row r="2456" spans="1:9" ht="14.25">
      <c r="A2456" s="28">
        <v>10</v>
      </c>
      <c r="B2456" s="33" t="s">
        <v>2653</v>
      </c>
      <c r="C2456" s="33" t="s">
        <v>2658</v>
      </c>
      <c r="D2456" s="33" t="s">
        <v>3080</v>
      </c>
      <c r="E2456" s="28" t="s">
        <v>2827</v>
      </c>
      <c r="F2456" s="28" t="s">
        <v>17</v>
      </c>
      <c r="G2456" s="35"/>
      <c r="H2456" s="29">
        <v>19.95</v>
      </c>
      <c r="I2456" s="29">
        <f t="shared" si="53"/>
        <v>0</v>
      </c>
    </row>
    <row r="2457" spans="1:9" ht="14.25">
      <c r="A2457" s="43">
        <v>10</v>
      </c>
      <c r="B2457" s="48" t="s">
        <v>3156</v>
      </c>
      <c r="C2457" s="49" t="s">
        <v>2950</v>
      </c>
      <c r="D2457" s="49" t="s">
        <v>3159</v>
      </c>
      <c r="E2457" s="43" t="s">
        <v>3157</v>
      </c>
      <c r="F2457" s="43" t="s">
        <v>2956</v>
      </c>
      <c r="G2457" s="44"/>
      <c r="H2457" s="38">
        <v>19.95</v>
      </c>
      <c r="I2457" s="44">
        <f>A2457*G2457</f>
        <v>0</v>
      </c>
    </row>
    <row r="2458" spans="1:9" ht="14.25">
      <c r="A2458" s="31">
        <v>2</v>
      </c>
      <c r="B2458" s="46" t="s">
        <v>2844</v>
      </c>
      <c r="C2458" s="46" t="s">
        <v>2876</v>
      </c>
      <c r="D2458" s="46" t="s">
        <v>2886</v>
      </c>
      <c r="E2458" s="31" t="s">
        <v>2945</v>
      </c>
      <c r="F2458" s="31" t="s">
        <v>2848</v>
      </c>
      <c r="G2458" s="37"/>
      <c r="H2458" s="38">
        <v>25</v>
      </c>
      <c r="I2458" s="38">
        <f t="shared" ref="I2458:I2489" si="54">H2458*G2458</f>
        <v>0</v>
      </c>
    </row>
    <row r="2459" spans="1:9" ht="14.25">
      <c r="A2459" s="28">
        <v>10</v>
      </c>
      <c r="B2459" s="33" t="s">
        <v>2607</v>
      </c>
      <c r="C2459" s="33" t="s">
        <v>2602</v>
      </c>
      <c r="D2459" s="33" t="s">
        <v>562</v>
      </c>
      <c r="E2459" s="28" t="s">
        <v>563</v>
      </c>
      <c r="F2459" s="28" t="s">
        <v>17</v>
      </c>
      <c r="G2459" s="35"/>
      <c r="H2459" s="29">
        <v>19.95</v>
      </c>
      <c r="I2459" s="29">
        <f t="shared" si="54"/>
        <v>0</v>
      </c>
    </row>
    <row r="2460" spans="1:9" ht="14.25">
      <c r="A2460" s="28">
        <v>5</v>
      </c>
      <c r="B2460" s="33" t="s">
        <v>2607</v>
      </c>
      <c r="C2460" s="33" t="s">
        <v>2602</v>
      </c>
      <c r="D2460" s="33" t="s">
        <v>562</v>
      </c>
      <c r="E2460" s="28" t="s">
        <v>563</v>
      </c>
      <c r="F2460" s="28" t="s">
        <v>18</v>
      </c>
      <c r="G2460" s="35"/>
      <c r="H2460" s="29">
        <v>26.95</v>
      </c>
      <c r="I2460" s="29">
        <f t="shared" si="54"/>
        <v>0</v>
      </c>
    </row>
    <row r="2461" spans="1:9" ht="14.25">
      <c r="A2461" s="28">
        <v>20</v>
      </c>
      <c r="B2461" s="33" t="s">
        <v>2607</v>
      </c>
      <c r="C2461" s="33" t="s">
        <v>2602</v>
      </c>
      <c r="D2461" s="33" t="s">
        <v>1582</v>
      </c>
      <c r="E2461" s="28" t="s">
        <v>1583</v>
      </c>
      <c r="F2461" s="28" t="s">
        <v>18</v>
      </c>
      <c r="G2461" s="35"/>
      <c r="H2461" s="29">
        <v>39.950000000000003</v>
      </c>
      <c r="I2461" s="29">
        <f t="shared" si="54"/>
        <v>0</v>
      </c>
    </row>
    <row r="2462" spans="1:9" ht="14.25">
      <c r="A2462" s="28">
        <v>10</v>
      </c>
      <c r="B2462" s="33" t="s">
        <v>2607</v>
      </c>
      <c r="C2462" s="33" t="s">
        <v>2602</v>
      </c>
      <c r="D2462" s="33" t="s">
        <v>566</v>
      </c>
      <c r="E2462" s="28" t="s">
        <v>567</v>
      </c>
      <c r="F2462" s="28" t="s">
        <v>17</v>
      </c>
      <c r="G2462" s="35"/>
      <c r="H2462" s="29">
        <v>19.95</v>
      </c>
      <c r="I2462" s="29">
        <f t="shared" si="54"/>
        <v>0</v>
      </c>
    </row>
    <row r="2463" spans="1:9" ht="14.25">
      <c r="A2463" s="28">
        <v>5</v>
      </c>
      <c r="B2463" s="33" t="s">
        <v>2607</v>
      </c>
      <c r="C2463" s="33" t="s">
        <v>2602</v>
      </c>
      <c r="D2463" s="33" t="s">
        <v>566</v>
      </c>
      <c r="E2463" s="28" t="s">
        <v>567</v>
      </c>
      <c r="F2463" s="28" t="s">
        <v>18</v>
      </c>
      <c r="G2463" s="35"/>
      <c r="H2463" s="29">
        <v>26.95</v>
      </c>
      <c r="I2463" s="29">
        <f t="shared" si="54"/>
        <v>0</v>
      </c>
    </row>
    <row r="2464" spans="1:9" ht="14.25">
      <c r="A2464" s="28">
        <v>10</v>
      </c>
      <c r="B2464" s="33" t="s">
        <v>2607</v>
      </c>
      <c r="C2464" s="33" t="s">
        <v>2602</v>
      </c>
      <c r="D2464" s="33" t="s">
        <v>568</v>
      </c>
      <c r="E2464" s="28" t="s">
        <v>569</v>
      </c>
      <c r="F2464" s="28" t="s">
        <v>17</v>
      </c>
      <c r="G2464" s="35"/>
      <c r="H2464" s="29">
        <v>19.95</v>
      </c>
      <c r="I2464" s="29">
        <f t="shared" si="54"/>
        <v>0</v>
      </c>
    </row>
    <row r="2465" spans="1:9" ht="14.25">
      <c r="A2465" s="28">
        <v>5</v>
      </c>
      <c r="B2465" s="33" t="s">
        <v>2607</v>
      </c>
      <c r="C2465" s="33" t="s">
        <v>2602</v>
      </c>
      <c r="D2465" s="33" t="s">
        <v>568</v>
      </c>
      <c r="E2465" s="28" t="s">
        <v>569</v>
      </c>
      <c r="F2465" s="28" t="s">
        <v>18</v>
      </c>
      <c r="G2465" s="35"/>
      <c r="H2465" s="29">
        <v>26.95</v>
      </c>
      <c r="I2465" s="29">
        <f t="shared" si="54"/>
        <v>0</v>
      </c>
    </row>
    <row r="2466" spans="1:9" ht="14.25">
      <c r="A2466" s="28">
        <v>10</v>
      </c>
      <c r="B2466" s="33" t="s">
        <v>2607</v>
      </c>
      <c r="C2466" s="33" t="s">
        <v>2602</v>
      </c>
      <c r="D2466" s="33" t="s">
        <v>570</v>
      </c>
      <c r="E2466" s="28" t="s">
        <v>571</v>
      </c>
      <c r="F2466" s="28" t="s">
        <v>17</v>
      </c>
      <c r="G2466" s="35"/>
      <c r="H2466" s="29">
        <v>19.95</v>
      </c>
      <c r="I2466" s="29">
        <f t="shared" si="54"/>
        <v>0</v>
      </c>
    </row>
    <row r="2467" spans="1:9" ht="14.25">
      <c r="A2467" s="28">
        <v>5</v>
      </c>
      <c r="B2467" s="33" t="s">
        <v>2607</v>
      </c>
      <c r="C2467" s="33" t="s">
        <v>2602</v>
      </c>
      <c r="D2467" s="33" t="s">
        <v>570</v>
      </c>
      <c r="E2467" s="28" t="s">
        <v>571</v>
      </c>
      <c r="F2467" s="28" t="s">
        <v>18</v>
      </c>
      <c r="G2467" s="35"/>
      <c r="H2467" s="29">
        <v>26.95</v>
      </c>
      <c r="I2467" s="29">
        <f t="shared" si="54"/>
        <v>0</v>
      </c>
    </row>
    <row r="2468" spans="1:9" ht="14.25" hidden="1">
      <c r="A2468" s="28">
        <v>5</v>
      </c>
      <c r="B2468" s="33" t="s">
        <v>2607</v>
      </c>
      <c r="C2468" s="33" t="s">
        <v>2604</v>
      </c>
      <c r="D2468" s="33" t="s">
        <v>674</v>
      </c>
      <c r="E2468" s="28" t="s">
        <v>675</v>
      </c>
      <c r="F2468" s="28" t="s">
        <v>18</v>
      </c>
      <c r="G2468" s="35"/>
      <c r="H2468" s="29">
        <v>29.95</v>
      </c>
      <c r="I2468" s="29">
        <f t="shared" si="54"/>
        <v>0</v>
      </c>
    </row>
    <row r="2469" spans="1:9" ht="14.25">
      <c r="A2469" s="28">
        <v>10</v>
      </c>
      <c r="B2469" s="28" t="s">
        <v>2607</v>
      </c>
      <c r="C2469" s="28" t="s">
        <v>2602</v>
      </c>
      <c r="D2469" s="28" t="s">
        <v>1584</v>
      </c>
      <c r="E2469" s="28" t="s">
        <v>1585</v>
      </c>
      <c r="F2469" s="28" t="s">
        <v>17</v>
      </c>
      <c r="G2469" s="35"/>
      <c r="H2469" s="29">
        <v>19.95</v>
      </c>
      <c r="I2469" s="29">
        <f t="shared" si="54"/>
        <v>0</v>
      </c>
    </row>
    <row r="2470" spans="1:9" ht="14.25">
      <c r="A2470" s="28">
        <v>10</v>
      </c>
      <c r="B2470" s="28" t="s">
        <v>2607</v>
      </c>
      <c r="C2470" s="28" t="s">
        <v>2602</v>
      </c>
      <c r="D2470" s="28" t="s">
        <v>572</v>
      </c>
      <c r="E2470" s="28" t="s">
        <v>573</v>
      </c>
      <c r="F2470" s="28" t="s">
        <v>17</v>
      </c>
      <c r="G2470" s="35"/>
      <c r="H2470" s="29">
        <v>19.95</v>
      </c>
      <c r="I2470" s="29">
        <f t="shared" si="54"/>
        <v>0</v>
      </c>
    </row>
    <row r="2471" spans="1:9" ht="14.25">
      <c r="A2471" s="28">
        <v>5</v>
      </c>
      <c r="B2471" s="28" t="s">
        <v>2607</v>
      </c>
      <c r="C2471" s="28" t="s">
        <v>2602</v>
      </c>
      <c r="D2471" s="28" t="s">
        <v>572</v>
      </c>
      <c r="E2471" s="28" t="s">
        <v>573</v>
      </c>
      <c r="F2471" s="28" t="s">
        <v>2609</v>
      </c>
      <c r="G2471" s="35"/>
      <c r="H2471" s="29">
        <v>26.95</v>
      </c>
      <c r="I2471" s="29">
        <f t="shared" si="54"/>
        <v>0</v>
      </c>
    </row>
    <row r="2472" spans="1:9" ht="14.25">
      <c r="A2472" s="28">
        <v>6</v>
      </c>
      <c r="B2472" s="28" t="s">
        <v>2607</v>
      </c>
      <c r="C2472" s="28" t="s">
        <v>2602</v>
      </c>
      <c r="D2472" s="28" t="s">
        <v>577</v>
      </c>
      <c r="E2472" s="28" t="s">
        <v>578</v>
      </c>
      <c r="F2472" s="28" t="s">
        <v>17</v>
      </c>
      <c r="G2472" s="35"/>
      <c r="H2472" s="29">
        <v>19.95</v>
      </c>
      <c r="I2472" s="29">
        <f t="shared" si="54"/>
        <v>0</v>
      </c>
    </row>
    <row r="2473" spans="1:9" ht="14.25">
      <c r="A2473" s="28">
        <v>5</v>
      </c>
      <c r="B2473" s="28" t="s">
        <v>2607</v>
      </c>
      <c r="C2473" s="28" t="s">
        <v>2602</v>
      </c>
      <c r="D2473" s="28" t="s">
        <v>591</v>
      </c>
      <c r="E2473" s="28" t="s">
        <v>592</v>
      </c>
      <c r="F2473" s="28" t="s">
        <v>18</v>
      </c>
      <c r="G2473" s="35"/>
      <c r="H2473" s="29">
        <v>26.95</v>
      </c>
      <c r="I2473" s="29">
        <f t="shared" si="54"/>
        <v>0</v>
      </c>
    </row>
    <row r="2474" spans="1:9" ht="14.25">
      <c r="A2474" s="28">
        <v>5</v>
      </c>
      <c r="B2474" s="28" t="s">
        <v>2607</v>
      </c>
      <c r="C2474" s="28" t="s">
        <v>2602</v>
      </c>
      <c r="D2474" s="28" t="s">
        <v>591</v>
      </c>
      <c r="E2474" s="28" t="s">
        <v>592</v>
      </c>
      <c r="F2474" s="28" t="s">
        <v>19</v>
      </c>
      <c r="G2474" s="35"/>
      <c r="H2474" s="29">
        <v>39.950000000000003</v>
      </c>
      <c r="I2474" s="29">
        <f t="shared" si="54"/>
        <v>0</v>
      </c>
    </row>
    <row r="2475" spans="1:9" ht="14.25">
      <c r="A2475" s="28">
        <v>5</v>
      </c>
      <c r="B2475" s="28" t="s">
        <v>2607</v>
      </c>
      <c r="C2475" s="28" t="s">
        <v>2602</v>
      </c>
      <c r="D2475" s="28" t="s">
        <v>593</v>
      </c>
      <c r="E2475" s="28" t="s">
        <v>594</v>
      </c>
      <c r="F2475" s="28" t="s">
        <v>18</v>
      </c>
      <c r="G2475" s="35"/>
      <c r="H2475" s="29">
        <v>26.95</v>
      </c>
      <c r="I2475" s="29">
        <f t="shared" si="54"/>
        <v>0</v>
      </c>
    </row>
    <row r="2476" spans="1:9" ht="14.25">
      <c r="A2476" s="28">
        <v>5</v>
      </c>
      <c r="B2476" s="28" t="s">
        <v>2607</v>
      </c>
      <c r="C2476" s="28" t="s">
        <v>2602</v>
      </c>
      <c r="D2476" s="28" t="s">
        <v>593</v>
      </c>
      <c r="E2476" s="28" t="s">
        <v>594</v>
      </c>
      <c r="F2476" s="28" t="s">
        <v>19</v>
      </c>
      <c r="G2476" s="35"/>
      <c r="H2476" s="29">
        <v>39.950000000000003</v>
      </c>
      <c r="I2476" s="29">
        <f t="shared" si="54"/>
        <v>0</v>
      </c>
    </row>
    <row r="2477" spans="1:9" ht="14.25">
      <c r="A2477" s="28">
        <v>5</v>
      </c>
      <c r="B2477" s="28" t="s">
        <v>2607</v>
      </c>
      <c r="C2477" s="28" t="s">
        <v>2602</v>
      </c>
      <c r="D2477" s="28" t="s">
        <v>595</v>
      </c>
      <c r="E2477" s="28" t="s">
        <v>596</v>
      </c>
      <c r="F2477" s="28" t="s">
        <v>18</v>
      </c>
      <c r="G2477" s="35"/>
      <c r="H2477" s="29">
        <v>26.95</v>
      </c>
      <c r="I2477" s="29">
        <f t="shared" si="54"/>
        <v>0</v>
      </c>
    </row>
    <row r="2478" spans="1:9" ht="14.25">
      <c r="A2478" s="28">
        <v>10</v>
      </c>
      <c r="B2478" s="28" t="s">
        <v>2653</v>
      </c>
      <c r="C2478" s="28" t="s">
        <v>2658</v>
      </c>
      <c r="D2478" s="28" t="s">
        <v>3086</v>
      </c>
      <c r="E2478" s="28" t="s">
        <v>2833</v>
      </c>
      <c r="F2478" s="28" t="s">
        <v>18</v>
      </c>
      <c r="G2478" s="35"/>
      <c r="H2478" s="29">
        <v>26.95</v>
      </c>
      <c r="I2478" s="29">
        <f t="shared" si="54"/>
        <v>0</v>
      </c>
    </row>
    <row r="2479" spans="1:9" ht="14.25">
      <c r="A2479" s="28">
        <v>10</v>
      </c>
      <c r="B2479" s="28" t="s">
        <v>2607</v>
      </c>
      <c r="C2479" s="28" t="s">
        <v>2602</v>
      </c>
      <c r="D2479" s="28" t="s">
        <v>3101</v>
      </c>
      <c r="E2479" s="28" t="s">
        <v>672</v>
      </c>
      <c r="F2479" s="28" t="s">
        <v>17</v>
      </c>
      <c r="G2479" s="35"/>
      <c r="H2479" s="29">
        <v>19.95</v>
      </c>
      <c r="I2479" s="29">
        <f t="shared" si="54"/>
        <v>0</v>
      </c>
    </row>
    <row r="2480" spans="1:9" ht="14.25">
      <c r="A2480" s="28">
        <v>10</v>
      </c>
      <c r="B2480" s="28" t="s">
        <v>2607</v>
      </c>
      <c r="C2480" s="28" t="s">
        <v>2602</v>
      </c>
      <c r="D2480" s="28" t="s">
        <v>664</v>
      </c>
      <c r="E2480" s="28" t="s">
        <v>665</v>
      </c>
      <c r="F2480" s="28" t="s">
        <v>17</v>
      </c>
      <c r="G2480" s="35"/>
      <c r="H2480" s="29">
        <v>19.95</v>
      </c>
      <c r="I2480" s="29">
        <f t="shared" si="54"/>
        <v>0</v>
      </c>
    </row>
    <row r="2481" spans="1:9" ht="14.25">
      <c r="A2481" s="28">
        <v>10</v>
      </c>
      <c r="B2481" s="28" t="s">
        <v>2607</v>
      </c>
      <c r="C2481" s="28" t="s">
        <v>2602</v>
      </c>
      <c r="D2481" s="28" t="s">
        <v>664</v>
      </c>
      <c r="E2481" s="28" t="s">
        <v>665</v>
      </c>
      <c r="F2481" s="28" t="s">
        <v>18</v>
      </c>
      <c r="G2481" s="35"/>
      <c r="H2481" s="29">
        <v>26.95</v>
      </c>
      <c r="I2481" s="29">
        <f t="shared" si="54"/>
        <v>0</v>
      </c>
    </row>
    <row r="2482" spans="1:9" ht="14.25">
      <c r="A2482" s="28">
        <v>10</v>
      </c>
      <c r="B2482" s="28" t="s">
        <v>2844</v>
      </c>
      <c r="C2482" s="28" t="s">
        <v>2876</v>
      </c>
      <c r="D2482" s="28" t="s">
        <v>668</v>
      </c>
      <c r="E2482" s="28" t="s">
        <v>669</v>
      </c>
      <c r="F2482" s="28" t="s">
        <v>2848</v>
      </c>
      <c r="G2482" s="35"/>
      <c r="H2482" s="29">
        <v>19.95</v>
      </c>
      <c r="I2482" s="29">
        <f t="shared" si="54"/>
        <v>0</v>
      </c>
    </row>
    <row r="2483" spans="1:9" ht="14.25">
      <c r="A2483" s="28">
        <v>10</v>
      </c>
      <c r="B2483" s="28" t="s">
        <v>2607</v>
      </c>
      <c r="C2483" s="28" t="s">
        <v>2602</v>
      </c>
      <c r="D2483" s="28" t="s">
        <v>668</v>
      </c>
      <c r="E2483" s="28" t="s">
        <v>669</v>
      </c>
      <c r="F2483" s="28" t="s">
        <v>17</v>
      </c>
      <c r="G2483" s="35"/>
      <c r="H2483" s="29">
        <v>19.95</v>
      </c>
      <c r="I2483" s="29">
        <f t="shared" si="54"/>
        <v>0</v>
      </c>
    </row>
    <row r="2484" spans="1:9" ht="14.25">
      <c r="A2484" s="28">
        <v>5</v>
      </c>
      <c r="B2484" s="28" t="s">
        <v>2653</v>
      </c>
      <c r="C2484" s="28" t="s">
        <v>2658</v>
      </c>
      <c r="D2484" s="28" t="s">
        <v>668</v>
      </c>
      <c r="E2484" s="28" t="s">
        <v>669</v>
      </c>
      <c r="F2484" s="28" t="s">
        <v>18</v>
      </c>
      <c r="G2484" s="35"/>
      <c r="H2484" s="29">
        <v>26.95</v>
      </c>
      <c r="I2484" s="29">
        <f t="shared" si="54"/>
        <v>0</v>
      </c>
    </row>
    <row r="2485" spans="1:9" ht="14.25">
      <c r="A2485" s="28">
        <v>10</v>
      </c>
      <c r="B2485" s="28" t="s">
        <v>2607</v>
      </c>
      <c r="C2485" s="28" t="s">
        <v>2602</v>
      </c>
      <c r="D2485" s="28" t="s">
        <v>668</v>
      </c>
      <c r="E2485" s="28" t="s">
        <v>669</v>
      </c>
      <c r="F2485" s="28" t="s">
        <v>18</v>
      </c>
      <c r="G2485" s="35"/>
      <c r="H2485" s="29">
        <v>26.95</v>
      </c>
      <c r="I2485" s="29">
        <f t="shared" si="54"/>
        <v>0</v>
      </c>
    </row>
    <row r="2486" spans="1:9" ht="14.25">
      <c r="A2486" s="28">
        <v>10</v>
      </c>
      <c r="B2486" s="28" t="s">
        <v>2607</v>
      </c>
      <c r="C2486" s="28" t="s">
        <v>2602</v>
      </c>
      <c r="D2486" s="28" t="s">
        <v>670</v>
      </c>
      <c r="E2486" s="28" t="s">
        <v>671</v>
      </c>
      <c r="F2486" s="28" t="s">
        <v>17</v>
      </c>
      <c r="G2486" s="35"/>
      <c r="H2486" s="29">
        <v>19.95</v>
      </c>
      <c r="I2486" s="29">
        <f t="shared" si="54"/>
        <v>0</v>
      </c>
    </row>
    <row r="2487" spans="1:9" ht="14.25">
      <c r="A2487" s="28">
        <v>10</v>
      </c>
      <c r="B2487" s="28" t="s">
        <v>2844</v>
      </c>
      <c r="C2487" s="28" t="s">
        <v>2876</v>
      </c>
      <c r="D2487" s="28" t="s">
        <v>670</v>
      </c>
      <c r="E2487" s="28" t="s">
        <v>671</v>
      </c>
      <c r="F2487" s="28" t="s">
        <v>2848</v>
      </c>
      <c r="G2487" s="35"/>
      <c r="H2487" s="29">
        <v>19.95</v>
      </c>
      <c r="I2487" s="29">
        <f t="shared" si="54"/>
        <v>0</v>
      </c>
    </row>
    <row r="2488" spans="1:9" ht="14.25">
      <c r="A2488" s="28">
        <v>10</v>
      </c>
      <c r="B2488" s="28" t="s">
        <v>2607</v>
      </c>
      <c r="C2488" s="28" t="s">
        <v>2602</v>
      </c>
      <c r="D2488" s="28" t="s">
        <v>670</v>
      </c>
      <c r="E2488" s="28" t="s">
        <v>671</v>
      </c>
      <c r="F2488" s="28" t="s">
        <v>18</v>
      </c>
      <c r="G2488" s="35"/>
      <c r="H2488" s="29">
        <v>26.95</v>
      </c>
      <c r="I2488" s="29">
        <f t="shared" si="54"/>
        <v>0</v>
      </c>
    </row>
    <row r="2489" spans="1:9" ht="14.25">
      <c r="A2489" s="28">
        <v>5</v>
      </c>
      <c r="B2489" s="28" t="s">
        <v>2653</v>
      </c>
      <c r="C2489" s="28" t="s">
        <v>2658</v>
      </c>
      <c r="D2489" s="28" t="s">
        <v>670</v>
      </c>
      <c r="E2489" s="28" t="s">
        <v>671</v>
      </c>
      <c r="F2489" s="28" t="s">
        <v>18</v>
      </c>
      <c r="G2489" s="35"/>
      <c r="H2489" s="29">
        <v>26.95</v>
      </c>
      <c r="I2489" s="29">
        <f t="shared" si="54"/>
        <v>0</v>
      </c>
    </row>
    <row r="2490" spans="1:9">
      <c r="A2490" s="18" t="s">
        <v>3032</v>
      </c>
      <c r="B2490" s="19"/>
      <c r="C2490" s="19"/>
      <c r="D2490" s="19"/>
      <c r="E2490" s="19"/>
      <c r="F2490" s="19"/>
      <c r="G2490" s="19"/>
      <c r="H2490" s="20"/>
      <c r="I2490" s="34">
        <f>SUBTOTAL(9,I262:I2489)</f>
        <v>0</v>
      </c>
    </row>
    <row r="2491" spans="1:9" ht="12.75" customHeight="1">
      <c r="A2491" s="18" t="s">
        <v>3034</v>
      </c>
      <c r="B2491" s="19"/>
      <c r="C2491" s="19"/>
      <c r="D2491" s="19"/>
      <c r="E2491" s="19"/>
      <c r="F2491" s="19"/>
      <c r="G2491" s="19"/>
      <c r="H2491" s="20"/>
      <c r="I2491" s="34">
        <f>I2490*0.05</f>
        <v>0</v>
      </c>
    </row>
    <row r="2492" spans="1:9" ht="12.75" customHeight="1">
      <c r="A2492" s="18" t="s">
        <v>3033</v>
      </c>
      <c r="B2492" s="19"/>
      <c r="C2492" s="19"/>
      <c r="D2492" s="19"/>
      <c r="E2492" s="19"/>
      <c r="F2492" s="19"/>
      <c r="G2492" s="19"/>
      <c r="H2492" s="20"/>
      <c r="I2492" s="34">
        <f>I2490+I2491</f>
        <v>0</v>
      </c>
    </row>
  </sheetData>
  <sheetProtection algorithmName="SHA-512" hashValue="DGKFOVS7+gtCtmE3fGh2io2y+p6ZalS/UyATWWGpJqiBkYverulMexnIWI45sBrY6r7shVE7VHBKFBWTxby2cw==" saltValue="A/Lyz1nY/sb5iWID8w/gbw==" spinCount="100000" sheet="1" objects="1" scenarios="1" selectLockedCells="1"/>
  <autoFilter ref="A6:I2492" xr:uid="{00000000-0001-0000-0000-000000000000}">
    <filterColumn colId="0">
      <customFilters>
        <customFilter operator="notEqual" val=" "/>
      </customFilters>
    </filterColumn>
    <filterColumn colId="2">
      <filters blank="1">
        <filter val="F"/>
      </filters>
    </filterColumn>
  </autoFilter>
  <sortState xmlns:xlrd2="http://schemas.microsoft.com/office/spreadsheetml/2017/richdata2" ref="A262:I2489">
    <sortCondition ref="D7:D2489"/>
    <sortCondition ref="C7:C2489"/>
    <sortCondition ref="F7:F2489" customList="Bareroot,#1,#2,#3,#5,#7,#10,#15,#20,#25"/>
  </sortState>
  <mergeCells count="5">
    <mergeCell ref="A1:I1"/>
    <mergeCell ref="A2:I2"/>
    <mergeCell ref="A3:I3"/>
    <mergeCell ref="A5:E5"/>
    <mergeCell ref="F4:I4"/>
  </mergeCells>
  <phoneticPr fontId="10"/>
  <pageMargins left="0.19685039370078741" right="0.19685039370078741" top="0.55118110236220474" bottom="0.55118110236220474" header="0.31496062992125984" footer="0.31496062992125984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Laurel</cp:lastModifiedBy>
  <cp:lastPrinted>2021-11-01T17:57:59Z</cp:lastPrinted>
  <dcterms:created xsi:type="dcterms:W3CDTF">2017-09-19T14:21:27Z</dcterms:created>
  <dcterms:modified xsi:type="dcterms:W3CDTF">2021-11-10T16:58:27Z</dcterms:modified>
</cp:coreProperties>
</file>