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l\Documents\Prairie Gardens\"/>
    </mc:Choice>
  </mc:AlternateContent>
  <xr:revisionPtr revIDLastSave="0" documentId="13_ncr:1_{60E176F7-076E-4EBE-AC17-E4EF01F0C0DE}" xr6:coauthVersionLast="46" xr6:coauthVersionMax="46" xr10:uidLastSave="{00000000-0000-0000-0000-000000000000}"/>
  <workbookProtection workbookAlgorithmName="SHA-512" workbookHashValue="qNwpH5HikfcZZHvicFg2uV9a5IkJzLlUD2GVC0cciO1eTYfq3kUygv6F5enn4rEQ3Jq2FrpEZdD8SzQ9r8MwlQ==" workbookSaltValue="c8lotyviE+O5UJFNxpxONQ==" workbookSpinCount="100000" lockStructure="1"/>
  <bookViews>
    <workbookView xWindow="-120" yWindow="-120" windowWidth="20730" windowHeight="11160" xr2:uid="{CB810B17-BBAD-4953-8C43-282606027BD4}"/>
  </bookViews>
  <sheets>
    <sheet name="Sheet1" sheetId="1" r:id="rId1"/>
  </sheets>
  <definedNames>
    <definedName name="_xlnm._FilterDatabase" localSheetId="0" hidden="1">Sheet1!$A$6:$J$174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1" i="1" l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6" i="1"/>
  <c r="J135" i="1"/>
  <c r="J133" i="1"/>
  <c r="J132" i="1"/>
  <c r="J131" i="1"/>
  <c r="J130" i="1"/>
  <c r="J129" i="1"/>
  <c r="J128" i="1"/>
  <c r="J127" i="1"/>
  <c r="J126" i="1"/>
  <c r="J125" i="1"/>
  <c r="J124" i="1"/>
  <c r="J122" i="1"/>
  <c r="J121" i="1"/>
  <c r="J120" i="1"/>
  <c r="J119" i="1"/>
  <c r="J118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89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2" i="1"/>
  <c r="J71" i="1"/>
  <c r="J70" i="1"/>
  <c r="J69" i="1"/>
  <c r="J68" i="1"/>
  <c r="J67" i="1"/>
  <c r="J66" i="1"/>
  <c r="J65" i="1"/>
  <c r="J64" i="1"/>
  <c r="J62" i="1"/>
  <c r="J61" i="1"/>
  <c r="J59" i="1"/>
  <c r="J57" i="1"/>
  <c r="J56" i="1"/>
  <c r="J55" i="1"/>
  <c r="J53" i="1"/>
  <c r="J52" i="1"/>
  <c r="J51" i="1"/>
  <c r="J50" i="1"/>
  <c r="J47" i="1"/>
  <c r="J46" i="1"/>
  <c r="J43" i="1"/>
  <c r="J42" i="1"/>
  <c r="J41" i="1"/>
  <c r="J39" i="1"/>
  <c r="J38" i="1"/>
  <c r="J37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7" i="1"/>
  <c r="J172" i="1" s="1"/>
  <c r="J173" i="1" s="1"/>
  <c r="J174" i="1" l="1"/>
</calcChain>
</file>

<file path=xl/sharedStrings.xml><?xml version="1.0" encoding="utf-8"?>
<sst xmlns="http://schemas.openxmlformats.org/spreadsheetml/2006/main" count="779" uniqueCount="195">
  <si>
    <t>Prairie Gardens Availability List 2021 tam@prairiegardens.org 780.909.6601</t>
  </si>
  <si>
    <t>Name:</t>
  </si>
  <si>
    <t>Fill Out Your Name Here</t>
  </si>
  <si>
    <t>Phone #:</t>
  </si>
  <si>
    <t>Email:</t>
  </si>
  <si>
    <t>Fill Out Your Email Here</t>
  </si>
  <si>
    <r>
      <t xml:space="preserve">To Order: </t>
    </r>
    <r>
      <rPr>
        <sz val="11"/>
        <color theme="1"/>
        <rFont val="Arial"/>
        <family val="2"/>
      </rPr>
      <t>Enter the number of trees, shrubs or perennials you would like in the column "</t>
    </r>
    <r>
      <rPr>
        <i/>
        <sz val="11"/>
        <color theme="1"/>
        <rFont val="Arial"/>
        <family val="2"/>
      </rPr>
      <t>Order Qty</t>
    </r>
    <r>
      <rPr>
        <sz val="11"/>
        <color theme="1"/>
        <rFont val="Arial"/>
        <family val="2"/>
      </rPr>
      <t>." Fill out your name, phone number, and email above. Send the completed form to tam@prairiegardens.org. We will respond with a confirmation, or offer substitutions as needed.</t>
    </r>
  </si>
  <si>
    <t>Common Name</t>
  </si>
  <si>
    <t>Pot Size</t>
  </si>
  <si>
    <t>Supply</t>
  </si>
  <si>
    <t>Supplier</t>
  </si>
  <si>
    <t>Perennial (P) / Fruit (F) / Ornamental (O)</t>
  </si>
  <si>
    <t>Avail.</t>
  </si>
  <si>
    <t>Availability</t>
  </si>
  <si>
    <t>Order Qty</t>
  </si>
  <si>
    <r>
      <t xml:space="preserve">Price </t>
    </r>
    <r>
      <rPr>
        <b/>
        <sz val="8"/>
        <color theme="1"/>
        <rFont val="Arial"/>
        <family val="2"/>
      </rPr>
      <t>plus GST 5%</t>
    </r>
  </si>
  <si>
    <t>Extended
Price</t>
  </si>
  <si>
    <t>Asparagus Mary Washington</t>
  </si>
  <si>
    <t>#1</t>
  </si>
  <si>
    <t>P</t>
  </si>
  <si>
    <t>Paridon</t>
  </si>
  <si>
    <t>F</t>
  </si>
  <si>
    <t>Asparagus Millenium</t>
  </si>
  <si>
    <t>Jefferies</t>
  </si>
  <si>
    <t>Asparagus Purple Passion</t>
  </si>
  <si>
    <t>Van Noort</t>
  </si>
  <si>
    <t>Asparagus Sweet Purple</t>
  </si>
  <si>
    <t>Katos</t>
  </si>
  <si>
    <t>Artichoke Jerusalem</t>
  </si>
  <si>
    <t>BR</t>
  </si>
  <si>
    <t>Blackberry Chester</t>
  </si>
  <si>
    <t>VN</t>
  </si>
  <si>
    <t>Martin Saskatoon</t>
  </si>
  <si>
    <t>B</t>
  </si>
  <si>
    <t>Bron</t>
  </si>
  <si>
    <t>Northline Saskatoon</t>
  </si>
  <si>
    <t>Bron (5)/ Sunstar (10)</t>
  </si>
  <si>
    <t>Honeywood Saskatoon</t>
  </si>
  <si>
    <t>Sunstar</t>
  </si>
  <si>
    <t>Pembina Saskatoon</t>
  </si>
  <si>
    <t>Thiessen Saskatoon</t>
  </si>
  <si>
    <t>Bron (10) / Bylands (5)/ Sunstar (10)</t>
  </si>
  <si>
    <t>Beaked Hazelnut</t>
  </si>
  <si>
    <t>#2</t>
  </si>
  <si>
    <t>#5</t>
  </si>
  <si>
    <t>Boreal Beast Haskap Berry</t>
  </si>
  <si>
    <t>Bron (3)/Sunstar (5)</t>
  </si>
  <si>
    <t>Boreal Beauty Haskap Berry</t>
  </si>
  <si>
    <t>Boreal Blizzard Haskap Berry</t>
  </si>
  <si>
    <t>Aurora Haskap Berry</t>
  </si>
  <si>
    <t>Borealis Haskap Berry</t>
  </si>
  <si>
    <t>Tundra Haskap Berry</t>
  </si>
  <si>
    <t>Honeybee Haskap Berry</t>
  </si>
  <si>
    <t>Combination Haskap Berry (3 Kinds)</t>
  </si>
  <si>
    <t>Goji Berries Red Zepplin</t>
  </si>
  <si>
    <t>Bylands</t>
  </si>
  <si>
    <t>Goji Berry</t>
  </si>
  <si>
    <t>Easy Pickings Gooseberry</t>
  </si>
  <si>
    <t>J</t>
  </si>
  <si>
    <t>Black Gooseberry</t>
  </si>
  <si>
    <t>Hinnonmaki Gooseberry</t>
  </si>
  <si>
    <t>Pixwell Gooseberry</t>
  </si>
  <si>
    <t>Bylands (4)/Sunstar (10)</t>
  </si>
  <si>
    <t>Josta Berry</t>
  </si>
  <si>
    <t>Ben Nevis Black Currant</t>
  </si>
  <si>
    <t>Currant White</t>
  </si>
  <si>
    <t>Red Lake Currant</t>
  </si>
  <si>
    <t>Issai Hardy Kiwi (Self-Fertlie)</t>
  </si>
  <si>
    <t>Kolomikta Kiwi</t>
  </si>
  <si>
    <t>Combo Kiwi</t>
  </si>
  <si>
    <t>Boyne Raspberry</t>
  </si>
  <si>
    <t>Van Noort 100 BY 10 #1</t>
  </si>
  <si>
    <t>Joan Thornless Raspberry</t>
  </si>
  <si>
    <t>Black Wyoming Raspberry</t>
  </si>
  <si>
    <t>Heritage Raspberry</t>
  </si>
  <si>
    <t>Bron (38)/Van Noort (50)</t>
  </si>
  <si>
    <t>Honey Queen Raspberry</t>
  </si>
  <si>
    <t>Jefferies (25)/Van Noort (50)</t>
  </si>
  <si>
    <t>Killarney Raspberry</t>
  </si>
  <si>
    <t>Red Mammoth Raspberry</t>
  </si>
  <si>
    <t>Burgundy Lowbush Blueberry</t>
  </si>
  <si>
    <t>Native Blueberry</t>
  </si>
  <si>
    <t>Chippewa Blueberry</t>
  </si>
  <si>
    <t>Northblue Blueberry</t>
  </si>
  <si>
    <t>Northcountry Blueberry</t>
  </si>
  <si>
    <t>Northland Blueberry</t>
  </si>
  <si>
    <t>Northsky Blueberry</t>
  </si>
  <si>
    <t>Bylands (14)/Sunstar (10)</t>
  </si>
  <si>
    <t>Polaris Blueberry</t>
  </si>
  <si>
    <t>Lingonberry Koralle</t>
  </si>
  <si>
    <t>American Highbush Cranberry</t>
  </si>
  <si>
    <t>Bailey Compact Amer. Cranberry</t>
  </si>
  <si>
    <t>Wentworth American Cranberry</t>
  </si>
  <si>
    <t>Riverbank Grape</t>
  </si>
  <si>
    <t>Beta Grape</t>
  </si>
  <si>
    <t>Bron (5) /Jefferies (5)</t>
  </si>
  <si>
    <t>Frontenac Gris Grape</t>
  </si>
  <si>
    <t>Prairie Star Grape</t>
  </si>
  <si>
    <t>PH</t>
  </si>
  <si>
    <t>Prairie Hardy</t>
  </si>
  <si>
    <t>Valiant Grape</t>
  </si>
  <si>
    <t>Bron (4) / Katos (10)</t>
  </si>
  <si>
    <t>Dwarf Honeycrisp Apple</t>
  </si>
  <si>
    <t>A</t>
  </si>
  <si>
    <t>Advance</t>
  </si>
  <si>
    <t>Dwarf Norland Apple</t>
  </si>
  <si>
    <t>Battleford Apple</t>
  </si>
  <si>
    <t>Dolgo Crabapple</t>
  </si>
  <si>
    <t>Goodland Apple</t>
  </si>
  <si>
    <t>Hardi-Mac Apple</t>
  </si>
  <si>
    <t>#10</t>
  </si>
  <si>
    <t>#15</t>
  </si>
  <si>
    <t>Fall Red Apple</t>
  </si>
  <si>
    <t>Kerr Apple</t>
  </si>
  <si>
    <t>Glenora Apple</t>
  </si>
  <si>
    <t>#7/10</t>
  </si>
  <si>
    <t>Strathcona Gold Apple</t>
  </si>
  <si>
    <t>Zestar! Apple</t>
  </si>
  <si>
    <t>Norkent Apple</t>
  </si>
  <si>
    <t>Norland Apple</t>
  </si>
  <si>
    <t>Parkland Apple</t>
  </si>
  <si>
    <t>Red Sparkle Apple</t>
  </si>
  <si>
    <t>Minnesota 447 Apple</t>
  </si>
  <si>
    <t>Rescue Crabapple</t>
  </si>
  <si>
    <t>September Ruby Apple</t>
  </si>
  <si>
    <t>Haralson Apple</t>
  </si>
  <si>
    <t>Harcourt Apple</t>
  </si>
  <si>
    <t>Honeycrisp Apple</t>
  </si>
  <si>
    <t>#7</t>
  </si>
  <si>
    <t>Gemini Apple</t>
  </si>
  <si>
    <t>Multi-grafted Apple: Honeycrisp, Norkent, Goodland, Sept. Ruby</t>
  </si>
  <si>
    <t>Prairie Magic® Apple</t>
  </si>
  <si>
    <t>Prairie Sensation Apple</t>
  </si>
  <si>
    <t>Odyessy® Apple</t>
  </si>
  <si>
    <t>Mount Royal Plum</t>
  </si>
  <si>
    <t>Opata Cherry Plum</t>
  </si>
  <si>
    <t>Pembina Plum</t>
  </si>
  <si>
    <t>Fofonoff Plum</t>
  </si>
  <si>
    <t>Patterson Pride Plum</t>
  </si>
  <si>
    <t>Ptitsin #5 Plum</t>
  </si>
  <si>
    <t>Superior Plum</t>
  </si>
  <si>
    <t>Tecumseh Plum</t>
  </si>
  <si>
    <t>Sapalta Cherry-Plum</t>
  </si>
  <si>
    <t>Evans Sour Cherry</t>
  </si>
  <si>
    <t>Brookgold Plum</t>
  </si>
  <si>
    <t>Brookred Plum</t>
  </si>
  <si>
    <t>Bounty Black Plum</t>
  </si>
  <si>
    <t>Nanking Cherry</t>
  </si>
  <si>
    <t>Western Sand Cherry</t>
  </si>
  <si>
    <t>Manchurian Apricot</t>
  </si>
  <si>
    <t>Debbbie's Gold Apriot</t>
  </si>
  <si>
    <t>Crimson Passion Cherry</t>
  </si>
  <si>
    <t>SK Carmine Jewel Cherry</t>
  </si>
  <si>
    <t>Bron (4)/Sunstar (1)</t>
  </si>
  <si>
    <t>Cupid Cherry</t>
  </si>
  <si>
    <t>Juliet Cherry</t>
  </si>
  <si>
    <t>Romeo Cherry</t>
  </si>
  <si>
    <t>Valentine Cherry</t>
  </si>
  <si>
    <t>Pincherry (Native)</t>
  </si>
  <si>
    <t>Krazulya Pear</t>
  </si>
  <si>
    <t>Early Gold Pear</t>
  </si>
  <si>
    <t>Bylands (5)/ Bron (5)</t>
  </si>
  <si>
    <t>Paul Pear</t>
  </si>
  <si>
    <t>Bylands (5)/ Bron (3)</t>
  </si>
  <si>
    <t>Golden Spice Pear</t>
  </si>
  <si>
    <t>Seaberry rhamnoides Askola</t>
  </si>
  <si>
    <t>Seaberry rhamnoides Leikora</t>
  </si>
  <si>
    <t>Seaberry rhamnoides Combination</t>
  </si>
  <si>
    <t>Strawberry Malwina (Everbearing) ONLY BEFORE MAY 5</t>
  </si>
  <si>
    <t>BR (25)</t>
  </si>
  <si>
    <t>AFFPA</t>
  </si>
  <si>
    <t>Strawberry Malwina (Everbearing)</t>
  </si>
  <si>
    <t>Strawberry Cabrillo (Everbearing) ONLY BEFORE MAY 5</t>
  </si>
  <si>
    <t>Strawberry Cabrillo (Everbearing)</t>
  </si>
  <si>
    <t>Strawberry Kent (Junebearing) ONLY BEFORE MAY 5</t>
  </si>
  <si>
    <t>Strawberry Kent (Junebearing)</t>
  </si>
  <si>
    <t>Strawberry Cavendish (Junebearing) ONLY BEFORE MAY 5</t>
  </si>
  <si>
    <t>Strawberry Cavendish (Junebearing)</t>
  </si>
  <si>
    <t>Strawberry Cabot (Junebearing) ONLY BEFORE MAY 5</t>
  </si>
  <si>
    <t>Strawberry Cabot (Junebearing)</t>
  </si>
  <si>
    <t>Strawberry Honeyoe (Junebearing) ONLY BEFORE MAY 5</t>
  </si>
  <si>
    <t>Strawberry Honeyoe (Junebearing)</t>
  </si>
  <si>
    <t>Canada Red Rhubarb</t>
  </si>
  <si>
    <t>Crimson Red Rhubarb</t>
  </si>
  <si>
    <t>Strawberry Red Rhubarb</t>
  </si>
  <si>
    <t>Bron (10)/Van Noort (50)</t>
  </si>
  <si>
    <t>Mcdonald's Red Rhubarb</t>
  </si>
  <si>
    <t>Native Fern (Edible)</t>
  </si>
  <si>
    <t>Subtotal</t>
  </si>
  <si>
    <t>*</t>
  </si>
  <si>
    <t>GST #134348069</t>
  </si>
  <si>
    <t>Grand Total</t>
  </si>
  <si>
    <t>Combination Apple: Goodland, Honeycrisp, Rescue, Hardi-Mac, Heyer #12</t>
    <phoneticPr fontId="13"/>
  </si>
  <si>
    <t xml:space="preserve">Combination Plums: Pembina, Opata, Brookred </t>
    <phoneticPr fontId="13"/>
  </si>
  <si>
    <t>Fill Out Your Phone Number Here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</si>
</sst>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6"/>
      <name val="游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8" fillId="4" borderId="16" xfId="0" applyFont="1" applyFill="1" applyBorder="1" applyAlignment="1">
      <alignment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wrapText="1"/>
    </xf>
    <xf numFmtId="0" fontId="9" fillId="7" borderId="17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0" fontId="11" fillId="8" borderId="17" xfId="0" applyFont="1" applyFill="1" applyBorder="1" applyAlignment="1">
      <alignment horizontal="center" wrapText="1"/>
    </xf>
    <xf numFmtId="0" fontId="9" fillId="7" borderId="18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3" fillId="4" borderId="10" xfId="0" applyFont="1" applyFill="1" applyBorder="1" applyAlignment="1">
      <alignment horizontal="right" wrapText="1"/>
    </xf>
    <xf numFmtId="0" fontId="12" fillId="5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9" borderId="10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2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0" fontId="3" fillId="11" borderId="1" xfId="0" applyFont="1" applyFill="1" applyBorder="1" applyAlignment="1">
      <alignment wrapText="1"/>
    </xf>
    <xf numFmtId="0" fontId="12" fillId="11" borderId="12" xfId="0" applyFont="1" applyFill="1" applyBorder="1" applyAlignment="1">
      <alignment wrapText="1"/>
    </xf>
    <xf numFmtId="0" fontId="3" fillId="11" borderId="12" xfId="0" applyFont="1" applyFill="1" applyBorder="1" applyAlignment="1">
      <alignment horizontal="center" wrapText="1"/>
    </xf>
    <xf numFmtId="0" fontId="3" fillId="11" borderId="15" xfId="0" applyFont="1" applyFill="1" applyBorder="1" applyAlignment="1">
      <alignment wrapText="1"/>
    </xf>
    <xf numFmtId="0" fontId="12" fillId="11" borderId="10" xfId="0" applyFont="1" applyFill="1" applyBorder="1" applyAlignment="1">
      <alignment wrapText="1"/>
    </xf>
    <xf numFmtId="0" fontId="3" fillId="11" borderId="10" xfId="0" applyFont="1" applyFill="1" applyBorder="1" applyAlignment="1">
      <alignment horizontal="center" wrapText="1"/>
    </xf>
    <xf numFmtId="8" fontId="3" fillId="0" borderId="10" xfId="1" applyFont="1" applyBorder="1" applyAlignment="1">
      <alignment horizontal="right" wrapText="1"/>
    </xf>
    <xf numFmtId="8" fontId="3" fillId="11" borderId="12" xfId="1" applyFont="1" applyFill="1" applyBorder="1" applyAlignment="1">
      <alignment horizontal="right" wrapText="1"/>
    </xf>
    <xf numFmtId="8" fontId="3" fillId="11" borderId="10" xfId="1" applyFont="1" applyFill="1" applyBorder="1" applyAlignment="1">
      <alignment horizontal="right" wrapText="1"/>
    </xf>
    <xf numFmtId="8" fontId="3" fillId="0" borderId="10" xfId="1" applyFont="1" applyFill="1" applyBorder="1" applyAlignment="1">
      <alignment horizontal="right" wrapText="1"/>
    </xf>
    <xf numFmtId="0" fontId="12" fillId="5" borderId="10" xfId="0" applyFont="1" applyFill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4" fillId="12" borderId="23" xfId="0" applyFont="1" applyFill="1" applyBorder="1" applyAlignment="1" applyProtection="1">
      <alignment horizontal="center" wrapText="1"/>
      <protection locked="0"/>
    </xf>
    <xf numFmtId="0" fontId="4" fillId="12" borderId="13" xfId="0" applyFont="1" applyFill="1" applyBorder="1" applyAlignment="1" applyProtection="1">
      <alignment horizontal="center" wrapText="1"/>
      <protection locked="0"/>
    </xf>
    <xf numFmtId="0" fontId="4" fillId="12" borderId="14" xfId="0" applyFont="1" applyFill="1" applyBorder="1" applyAlignment="1" applyProtection="1">
      <alignment horizontal="center" wrapText="1"/>
      <protection locked="0"/>
    </xf>
    <xf numFmtId="0" fontId="4" fillId="5" borderId="23" xfId="0" applyFont="1" applyFill="1" applyBorder="1" applyAlignment="1" applyProtection="1">
      <alignment horizontal="center" wrapText="1"/>
      <protection locked="0"/>
    </xf>
    <xf numFmtId="0" fontId="4" fillId="5" borderId="13" xfId="0" applyFont="1" applyFill="1" applyBorder="1" applyAlignment="1" applyProtection="1">
      <alignment horizontal="center" wrapText="1"/>
      <protection locked="0"/>
    </xf>
    <xf numFmtId="0" fontId="4" fillId="5" borderId="14" xfId="0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A1C8E-64A0-4CA3-B848-3F6B6731D69E}">
  <sheetPr filterMode="1"/>
  <dimension ref="A1:J174"/>
  <sheetViews>
    <sheetView tabSelected="1" topLeftCell="A169" workbookViewId="0">
      <selection activeCell="H171" sqref="H171"/>
    </sheetView>
  </sheetViews>
  <sheetFormatPr defaultRowHeight="18.75"/>
  <cols>
    <col min="1" max="1" width="31.75" customWidth="1"/>
    <col min="2" max="2" width="6.25" customWidth="1"/>
    <col min="3" max="3" width="7.5" hidden="1" customWidth="1"/>
    <col min="4" max="4" width="0.25" customWidth="1"/>
    <col min="5" max="5" width="9" customWidth="1"/>
    <col min="6" max="6" width="0.125" customWidth="1"/>
  </cols>
  <sheetData>
    <row r="1" spans="1:10" ht="19.5" thickBot="1">
      <c r="A1" s="19" t="s">
        <v>0</v>
      </c>
      <c r="B1" s="20"/>
      <c r="C1" s="20"/>
      <c r="D1" s="21"/>
      <c r="E1" s="28" t="s">
        <v>1</v>
      </c>
      <c r="F1" s="29"/>
      <c r="G1" s="53" t="s">
        <v>2</v>
      </c>
      <c r="H1" s="54"/>
      <c r="I1" s="54"/>
      <c r="J1" s="55"/>
    </row>
    <row r="2" spans="1:10" ht="19.5" thickBot="1">
      <c r="A2" s="22"/>
      <c r="B2" s="23"/>
      <c r="C2" s="23"/>
      <c r="D2" s="24"/>
      <c r="E2" s="30" t="s">
        <v>3</v>
      </c>
      <c r="F2" s="31"/>
      <c r="G2" s="53" t="s">
        <v>194</v>
      </c>
      <c r="H2" s="54"/>
      <c r="I2" s="54"/>
      <c r="J2" s="55"/>
    </row>
    <row r="3" spans="1:10" ht="19.5" thickBot="1">
      <c r="A3" s="25"/>
      <c r="B3" s="26"/>
      <c r="C3" s="26"/>
      <c r="D3" s="27"/>
      <c r="E3" s="30" t="s">
        <v>4</v>
      </c>
      <c r="F3" s="31"/>
      <c r="G3" s="56" t="s">
        <v>5</v>
      </c>
      <c r="H3" s="57"/>
      <c r="I3" s="57"/>
      <c r="J3" s="58"/>
    </row>
    <row r="4" spans="1:10" ht="23.25" customHeight="1">
      <c r="A4" s="32" t="s">
        <v>6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19.5" thickBot="1">
      <c r="A5" s="35"/>
      <c r="B5" s="36"/>
      <c r="C5" s="36"/>
      <c r="D5" s="36"/>
      <c r="E5" s="36"/>
      <c r="F5" s="36"/>
      <c r="G5" s="36"/>
      <c r="H5" s="36"/>
      <c r="I5" s="36"/>
      <c r="J5" s="37"/>
    </row>
    <row r="6" spans="1:10" ht="90.75" thickBot="1">
      <c r="A6" s="1" t="s">
        <v>7</v>
      </c>
      <c r="B6" s="2" t="s">
        <v>8</v>
      </c>
      <c r="C6" s="3" t="s">
        <v>9</v>
      </c>
      <c r="D6" s="4" t="s">
        <v>10</v>
      </c>
      <c r="E6" s="4" t="s">
        <v>11</v>
      </c>
      <c r="F6" s="3" t="s">
        <v>12</v>
      </c>
      <c r="G6" s="5" t="s">
        <v>13</v>
      </c>
      <c r="H6" s="5" t="s">
        <v>14</v>
      </c>
      <c r="I6" s="6" t="s">
        <v>15</v>
      </c>
      <c r="J6" s="7" t="s">
        <v>16</v>
      </c>
    </row>
    <row r="7" spans="1:10" ht="30" customHeight="1" thickTop="1" thickBot="1">
      <c r="A7" s="38" t="s">
        <v>17</v>
      </c>
      <c r="B7" s="39" t="s">
        <v>18</v>
      </c>
      <c r="C7" s="8" t="s">
        <v>19</v>
      </c>
      <c r="D7" s="8" t="s">
        <v>20</v>
      </c>
      <c r="E7" s="8" t="s">
        <v>21</v>
      </c>
      <c r="F7" s="9">
        <v>50</v>
      </c>
      <c r="G7" s="10">
        <v>50</v>
      </c>
      <c r="H7" s="51"/>
      <c r="I7" s="50">
        <v>13.95</v>
      </c>
      <c r="J7" s="47">
        <f>H7*I7</f>
        <v>0</v>
      </c>
    </row>
    <row r="8" spans="1:10" ht="30" hidden="1" customHeight="1" thickBot="1">
      <c r="A8" s="38" t="s">
        <v>22</v>
      </c>
      <c r="B8" s="39" t="s">
        <v>18</v>
      </c>
      <c r="C8" s="8"/>
      <c r="D8" s="8" t="s">
        <v>23</v>
      </c>
      <c r="E8" s="8" t="s">
        <v>21</v>
      </c>
      <c r="F8" s="9">
        <v>23</v>
      </c>
      <c r="G8" s="10">
        <v>23</v>
      </c>
      <c r="H8" s="11"/>
      <c r="I8" s="50">
        <v>13.95</v>
      </c>
      <c r="J8" s="47">
        <v>0</v>
      </c>
    </row>
    <row r="9" spans="1:10" ht="30" customHeight="1" thickBot="1">
      <c r="A9" s="38" t="s">
        <v>24</v>
      </c>
      <c r="B9" s="39" t="s">
        <v>18</v>
      </c>
      <c r="C9" s="8" t="s">
        <v>19</v>
      </c>
      <c r="D9" s="8" t="s">
        <v>25</v>
      </c>
      <c r="E9" s="8" t="s">
        <v>21</v>
      </c>
      <c r="F9" s="9">
        <v>50</v>
      </c>
      <c r="G9" s="10">
        <v>50</v>
      </c>
      <c r="H9" s="51"/>
      <c r="I9" s="50">
        <v>13.95</v>
      </c>
      <c r="J9" s="47">
        <f t="shared" ref="J9:J19" si="0">H9*I9</f>
        <v>0</v>
      </c>
    </row>
    <row r="10" spans="1:10" ht="30" customHeight="1" thickBot="1">
      <c r="A10" s="38" t="s">
        <v>26</v>
      </c>
      <c r="B10" s="39" t="s">
        <v>18</v>
      </c>
      <c r="C10" s="8" t="s">
        <v>19</v>
      </c>
      <c r="D10" s="8" t="s">
        <v>27</v>
      </c>
      <c r="E10" s="8" t="s">
        <v>21</v>
      </c>
      <c r="F10" s="9">
        <v>100</v>
      </c>
      <c r="G10" s="10">
        <v>100</v>
      </c>
      <c r="H10" s="51"/>
      <c r="I10" s="50">
        <v>13.95</v>
      </c>
      <c r="J10" s="47">
        <f t="shared" si="0"/>
        <v>0</v>
      </c>
    </row>
    <row r="11" spans="1:10" ht="30" customHeight="1" thickBot="1">
      <c r="A11" s="38" t="s">
        <v>28</v>
      </c>
      <c r="B11" s="39" t="s">
        <v>29</v>
      </c>
      <c r="C11" s="8"/>
      <c r="D11" s="8" t="s">
        <v>25</v>
      </c>
      <c r="E11" s="8" t="s">
        <v>21</v>
      </c>
      <c r="F11" s="9">
        <v>50</v>
      </c>
      <c r="G11" s="10">
        <v>50</v>
      </c>
      <c r="H11" s="51"/>
      <c r="I11" s="50">
        <v>5</v>
      </c>
      <c r="J11" s="47">
        <f t="shared" si="0"/>
        <v>0</v>
      </c>
    </row>
    <row r="12" spans="1:10" ht="30" customHeight="1" thickBot="1">
      <c r="A12" s="38" t="s">
        <v>30</v>
      </c>
      <c r="B12" s="39" t="s">
        <v>18</v>
      </c>
      <c r="C12" s="8" t="s">
        <v>31</v>
      </c>
      <c r="D12" s="8" t="s">
        <v>25</v>
      </c>
      <c r="E12" s="8" t="s">
        <v>21</v>
      </c>
      <c r="F12" s="9">
        <v>25</v>
      </c>
      <c r="G12" s="10">
        <v>20</v>
      </c>
      <c r="H12" s="51"/>
      <c r="I12" s="50">
        <v>19.95</v>
      </c>
      <c r="J12" s="47">
        <f t="shared" si="0"/>
        <v>0</v>
      </c>
    </row>
    <row r="13" spans="1:10" ht="30" customHeight="1" thickBot="1">
      <c r="A13" s="38" t="s">
        <v>32</v>
      </c>
      <c r="B13" s="39" t="s">
        <v>18</v>
      </c>
      <c r="C13" s="8" t="s">
        <v>33</v>
      </c>
      <c r="D13" s="8" t="s">
        <v>34</v>
      </c>
      <c r="E13" s="8" t="s">
        <v>21</v>
      </c>
      <c r="F13" s="9">
        <v>10</v>
      </c>
      <c r="G13" s="10">
        <v>2</v>
      </c>
      <c r="H13" s="51"/>
      <c r="I13" s="50">
        <v>19.95</v>
      </c>
      <c r="J13" s="47">
        <f t="shared" si="0"/>
        <v>0</v>
      </c>
    </row>
    <row r="14" spans="1:10" ht="30" customHeight="1" thickBot="1">
      <c r="A14" s="38" t="s">
        <v>35</v>
      </c>
      <c r="B14" s="39" t="s">
        <v>18</v>
      </c>
      <c r="C14" s="8" t="s">
        <v>33</v>
      </c>
      <c r="D14" s="8" t="s">
        <v>36</v>
      </c>
      <c r="E14" s="8" t="s">
        <v>21</v>
      </c>
      <c r="F14" s="9">
        <v>15</v>
      </c>
      <c r="G14" s="10">
        <v>9</v>
      </c>
      <c r="H14" s="51"/>
      <c r="I14" s="50">
        <v>19.95</v>
      </c>
      <c r="J14" s="47">
        <f t="shared" si="0"/>
        <v>0</v>
      </c>
    </row>
    <row r="15" spans="1:10" ht="30" customHeight="1" thickBot="1">
      <c r="A15" s="38" t="s">
        <v>37</v>
      </c>
      <c r="B15" s="39" t="s">
        <v>18</v>
      </c>
      <c r="C15" s="8"/>
      <c r="D15" s="8" t="s">
        <v>38</v>
      </c>
      <c r="E15" s="8" t="s">
        <v>21</v>
      </c>
      <c r="F15" s="9">
        <v>10</v>
      </c>
      <c r="G15" s="10">
        <v>10</v>
      </c>
      <c r="H15" s="51"/>
      <c r="I15" s="50">
        <v>19.95</v>
      </c>
      <c r="J15" s="47">
        <f t="shared" si="0"/>
        <v>0</v>
      </c>
    </row>
    <row r="16" spans="1:10" ht="30" customHeight="1" thickBot="1">
      <c r="A16" s="38" t="s">
        <v>39</v>
      </c>
      <c r="B16" s="39" t="s">
        <v>18</v>
      </c>
      <c r="C16" s="8"/>
      <c r="D16" s="8" t="s">
        <v>38</v>
      </c>
      <c r="E16" s="8" t="s">
        <v>21</v>
      </c>
      <c r="F16" s="9">
        <v>10</v>
      </c>
      <c r="G16" s="10">
        <v>10</v>
      </c>
      <c r="H16" s="51"/>
      <c r="I16" s="50">
        <v>19.95</v>
      </c>
      <c r="J16" s="47">
        <f t="shared" si="0"/>
        <v>0</v>
      </c>
    </row>
    <row r="17" spans="1:10" ht="30" customHeight="1" thickBot="1">
      <c r="A17" s="38" t="s">
        <v>40</v>
      </c>
      <c r="B17" s="39" t="s">
        <v>18</v>
      </c>
      <c r="C17" s="8" t="s">
        <v>33</v>
      </c>
      <c r="D17" s="8" t="s">
        <v>41</v>
      </c>
      <c r="E17" s="8" t="s">
        <v>21</v>
      </c>
      <c r="F17" s="9">
        <v>25</v>
      </c>
      <c r="G17" s="10">
        <v>12</v>
      </c>
      <c r="H17" s="51"/>
      <c r="I17" s="50">
        <v>19.95</v>
      </c>
      <c r="J17" s="47">
        <f t="shared" si="0"/>
        <v>0</v>
      </c>
    </row>
    <row r="18" spans="1:10" ht="30" customHeight="1" thickBot="1">
      <c r="A18" s="38" t="s">
        <v>42</v>
      </c>
      <c r="B18" s="39" t="s">
        <v>43</v>
      </c>
      <c r="C18" s="8" t="s">
        <v>33</v>
      </c>
      <c r="D18" s="8" t="s">
        <v>34</v>
      </c>
      <c r="E18" s="8" t="s">
        <v>21</v>
      </c>
      <c r="F18" s="9">
        <v>15</v>
      </c>
      <c r="G18" s="10">
        <v>12</v>
      </c>
      <c r="H18" s="51"/>
      <c r="I18" s="50">
        <v>26.95</v>
      </c>
      <c r="J18" s="47">
        <f t="shared" si="0"/>
        <v>0</v>
      </c>
    </row>
    <row r="19" spans="1:10" ht="30" customHeight="1" thickBot="1">
      <c r="A19" s="38" t="s">
        <v>42</v>
      </c>
      <c r="B19" s="39" t="s">
        <v>44</v>
      </c>
      <c r="C19" s="8"/>
      <c r="D19" s="8" t="s">
        <v>34</v>
      </c>
      <c r="E19" s="8" t="s">
        <v>21</v>
      </c>
      <c r="F19" s="9">
        <v>3</v>
      </c>
      <c r="G19" s="10">
        <v>3</v>
      </c>
      <c r="H19" s="51"/>
      <c r="I19" s="50">
        <v>39.950000000000003</v>
      </c>
      <c r="J19" s="47">
        <f t="shared" si="0"/>
        <v>0</v>
      </c>
    </row>
    <row r="20" spans="1:10" ht="26.25" hidden="1" customHeight="1" thickBot="1">
      <c r="A20" s="38" t="s">
        <v>45</v>
      </c>
      <c r="B20" s="39" t="s">
        <v>18</v>
      </c>
      <c r="C20" s="8" t="s">
        <v>33</v>
      </c>
      <c r="D20" s="8" t="s">
        <v>46</v>
      </c>
      <c r="E20" s="8" t="s">
        <v>21</v>
      </c>
      <c r="F20" s="9">
        <v>9</v>
      </c>
      <c r="G20" s="10">
        <v>-1</v>
      </c>
      <c r="H20" s="11"/>
      <c r="I20" s="40">
        <v>19.95</v>
      </c>
      <c r="J20" s="47">
        <v>0</v>
      </c>
    </row>
    <row r="21" spans="1:10" ht="30" customHeight="1" thickBot="1">
      <c r="A21" s="38" t="s">
        <v>45</v>
      </c>
      <c r="B21" s="39" t="s">
        <v>18</v>
      </c>
      <c r="C21" s="12"/>
      <c r="D21" s="8" t="s">
        <v>38</v>
      </c>
      <c r="E21" s="8" t="s">
        <v>21</v>
      </c>
      <c r="F21" s="9">
        <v>4</v>
      </c>
      <c r="G21" s="10">
        <v>5</v>
      </c>
      <c r="H21" s="52"/>
      <c r="I21" s="50">
        <v>26.95</v>
      </c>
      <c r="J21" s="47">
        <f t="shared" ref="J21:J35" si="1">H21*I21</f>
        <v>0</v>
      </c>
    </row>
    <row r="22" spans="1:10" ht="30" customHeight="1" thickBot="1">
      <c r="A22" s="38" t="s">
        <v>47</v>
      </c>
      <c r="B22" s="39" t="s">
        <v>18</v>
      </c>
      <c r="C22" s="12"/>
      <c r="D22" s="8" t="s">
        <v>38</v>
      </c>
      <c r="E22" s="8" t="s">
        <v>21</v>
      </c>
      <c r="F22" s="9">
        <v>20</v>
      </c>
      <c r="G22" s="10">
        <v>11</v>
      </c>
      <c r="H22" s="52"/>
      <c r="I22" s="50">
        <v>26.95</v>
      </c>
      <c r="J22" s="47">
        <f t="shared" si="1"/>
        <v>0</v>
      </c>
    </row>
    <row r="23" spans="1:10" ht="30" customHeight="1" thickBot="1">
      <c r="A23" s="38" t="s">
        <v>48</v>
      </c>
      <c r="B23" s="39" t="s">
        <v>18</v>
      </c>
      <c r="C23" s="12"/>
      <c r="D23" s="8" t="s">
        <v>38</v>
      </c>
      <c r="E23" s="8" t="s">
        <v>21</v>
      </c>
      <c r="F23" s="9">
        <v>10</v>
      </c>
      <c r="G23" s="10">
        <v>10</v>
      </c>
      <c r="H23" s="52"/>
      <c r="I23" s="50">
        <v>26.95</v>
      </c>
      <c r="J23" s="47">
        <f t="shared" si="1"/>
        <v>0</v>
      </c>
    </row>
    <row r="24" spans="1:10" ht="30" customHeight="1" thickBot="1">
      <c r="A24" s="38" t="s">
        <v>48</v>
      </c>
      <c r="B24" s="39" t="s">
        <v>43</v>
      </c>
      <c r="C24" s="12"/>
      <c r="D24" s="8" t="s">
        <v>23</v>
      </c>
      <c r="E24" s="8" t="s">
        <v>21</v>
      </c>
      <c r="F24" s="9">
        <v>30</v>
      </c>
      <c r="G24" s="10">
        <v>22</v>
      </c>
      <c r="H24" s="52"/>
      <c r="I24" s="50">
        <v>26.95</v>
      </c>
      <c r="J24" s="47">
        <f t="shared" si="1"/>
        <v>0</v>
      </c>
    </row>
    <row r="25" spans="1:10" ht="30" customHeight="1" thickBot="1">
      <c r="A25" s="38" t="s">
        <v>49</v>
      </c>
      <c r="B25" s="39" t="s">
        <v>18</v>
      </c>
      <c r="C25" s="12"/>
      <c r="D25" s="8" t="s">
        <v>38</v>
      </c>
      <c r="E25" s="8" t="s">
        <v>21</v>
      </c>
      <c r="F25" s="9">
        <v>10</v>
      </c>
      <c r="G25" s="10">
        <v>10</v>
      </c>
      <c r="H25" s="52"/>
      <c r="I25" s="50">
        <v>26.95</v>
      </c>
      <c r="J25" s="47">
        <f t="shared" si="1"/>
        <v>0</v>
      </c>
    </row>
    <row r="26" spans="1:10" ht="30" customHeight="1" thickBot="1">
      <c r="A26" s="38" t="s">
        <v>50</v>
      </c>
      <c r="B26" s="39" t="s">
        <v>43</v>
      </c>
      <c r="C26" s="12"/>
      <c r="D26" s="8" t="s">
        <v>23</v>
      </c>
      <c r="E26" s="8" t="s">
        <v>21</v>
      </c>
      <c r="F26" s="9">
        <v>35</v>
      </c>
      <c r="G26" s="10">
        <v>33</v>
      </c>
      <c r="H26" s="52"/>
      <c r="I26" s="50">
        <v>26.95</v>
      </c>
      <c r="J26" s="47">
        <f t="shared" si="1"/>
        <v>0</v>
      </c>
    </row>
    <row r="27" spans="1:10" ht="30" customHeight="1" thickBot="1">
      <c r="A27" s="38" t="s">
        <v>51</v>
      </c>
      <c r="B27" s="39" t="s">
        <v>43</v>
      </c>
      <c r="C27" s="12"/>
      <c r="D27" s="8" t="s">
        <v>23</v>
      </c>
      <c r="E27" s="8" t="s">
        <v>21</v>
      </c>
      <c r="F27" s="9">
        <v>20</v>
      </c>
      <c r="G27" s="10">
        <v>19</v>
      </c>
      <c r="H27" s="52"/>
      <c r="I27" s="50">
        <v>26.95</v>
      </c>
      <c r="J27" s="47">
        <f t="shared" si="1"/>
        <v>0</v>
      </c>
    </row>
    <row r="28" spans="1:10" ht="30" customHeight="1" thickBot="1">
      <c r="A28" s="38" t="s">
        <v>52</v>
      </c>
      <c r="B28" s="39" t="s">
        <v>43</v>
      </c>
      <c r="C28" s="12"/>
      <c r="D28" s="8" t="s">
        <v>23</v>
      </c>
      <c r="E28" s="8" t="s">
        <v>21</v>
      </c>
      <c r="F28" s="9">
        <v>10</v>
      </c>
      <c r="G28" s="10">
        <v>9</v>
      </c>
      <c r="H28" s="52"/>
      <c r="I28" s="50">
        <v>26.95</v>
      </c>
      <c r="J28" s="47">
        <f t="shared" si="1"/>
        <v>0</v>
      </c>
    </row>
    <row r="29" spans="1:10" ht="30" customHeight="1" thickBot="1">
      <c r="A29" s="38" t="s">
        <v>53</v>
      </c>
      <c r="B29" s="39" t="s">
        <v>43</v>
      </c>
      <c r="C29" s="8"/>
      <c r="D29" s="8" t="s">
        <v>38</v>
      </c>
      <c r="E29" s="8" t="s">
        <v>21</v>
      </c>
      <c r="F29" s="9">
        <v>10</v>
      </c>
      <c r="G29" s="10">
        <v>10</v>
      </c>
      <c r="H29" s="51"/>
      <c r="I29" s="50">
        <v>49.95</v>
      </c>
      <c r="J29" s="47">
        <f t="shared" si="1"/>
        <v>0</v>
      </c>
    </row>
    <row r="30" spans="1:10" ht="30" customHeight="1" thickBot="1">
      <c r="A30" s="38" t="s">
        <v>54</v>
      </c>
      <c r="B30" s="39" t="s">
        <v>18</v>
      </c>
      <c r="C30" s="8" t="s">
        <v>33</v>
      </c>
      <c r="D30" s="8" t="s">
        <v>55</v>
      </c>
      <c r="E30" s="8" t="s">
        <v>21</v>
      </c>
      <c r="F30" s="9">
        <v>5</v>
      </c>
      <c r="G30" s="10">
        <v>1</v>
      </c>
      <c r="H30" s="51"/>
      <c r="I30" s="50">
        <v>26.95</v>
      </c>
      <c r="J30" s="47">
        <f t="shared" si="1"/>
        <v>0</v>
      </c>
    </row>
    <row r="31" spans="1:10" ht="30" customHeight="1" thickBot="1">
      <c r="A31" s="38" t="s">
        <v>56</v>
      </c>
      <c r="B31" s="39" t="s">
        <v>18</v>
      </c>
      <c r="C31" s="8" t="s">
        <v>33</v>
      </c>
      <c r="D31" s="8" t="s">
        <v>34</v>
      </c>
      <c r="E31" s="8" t="s">
        <v>21</v>
      </c>
      <c r="F31" s="9">
        <v>15</v>
      </c>
      <c r="G31" s="10">
        <v>10</v>
      </c>
      <c r="H31" s="51"/>
      <c r="I31" s="50">
        <v>19.95</v>
      </c>
      <c r="J31" s="47">
        <f t="shared" si="1"/>
        <v>0</v>
      </c>
    </row>
    <row r="32" spans="1:10" ht="30" customHeight="1" thickBot="1">
      <c r="A32" s="38" t="s">
        <v>57</v>
      </c>
      <c r="B32" s="39" t="s">
        <v>43</v>
      </c>
      <c r="C32" s="8" t="s">
        <v>58</v>
      </c>
      <c r="D32" s="8" t="s">
        <v>23</v>
      </c>
      <c r="E32" s="8" t="s">
        <v>21</v>
      </c>
      <c r="F32" s="9">
        <v>5</v>
      </c>
      <c r="G32" s="10">
        <v>4</v>
      </c>
      <c r="H32" s="51"/>
      <c r="I32" s="50">
        <v>26.95</v>
      </c>
      <c r="J32" s="47">
        <f t="shared" si="1"/>
        <v>0</v>
      </c>
    </row>
    <row r="33" spans="1:10" ht="30" customHeight="1" thickBot="1">
      <c r="A33" s="38" t="s">
        <v>59</v>
      </c>
      <c r="B33" s="39" t="s">
        <v>43</v>
      </c>
      <c r="C33" s="8"/>
      <c r="D33" s="8" t="s">
        <v>34</v>
      </c>
      <c r="E33" s="8" t="s">
        <v>21</v>
      </c>
      <c r="F33" s="9">
        <v>1</v>
      </c>
      <c r="G33" s="10">
        <v>1</v>
      </c>
      <c r="H33" s="51"/>
      <c r="I33" s="50">
        <v>26.95</v>
      </c>
      <c r="J33" s="47">
        <f t="shared" si="1"/>
        <v>0</v>
      </c>
    </row>
    <row r="34" spans="1:10" ht="30" customHeight="1" thickBot="1">
      <c r="A34" s="38" t="s">
        <v>60</v>
      </c>
      <c r="B34" s="39" t="s">
        <v>43</v>
      </c>
      <c r="C34" s="8"/>
      <c r="D34" s="8" t="s">
        <v>34</v>
      </c>
      <c r="E34" s="8" t="s">
        <v>21</v>
      </c>
      <c r="F34" s="9">
        <v>3</v>
      </c>
      <c r="G34" s="10">
        <v>3</v>
      </c>
      <c r="H34" s="51"/>
      <c r="I34" s="50">
        <v>26.95</v>
      </c>
      <c r="J34" s="47">
        <f t="shared" si="1"/>
        <v>0</v>
      </c>
    </row>
    <row r="35" spans="1:10" ht="30" customHeight="1" thickBot="1">
      <c r="A35" s="38" t="s">
        <v>61</v>
      </c>
      <c r="B35" s="39" t="s">
        <v>18</v>
      </c>
      <c r="C35" s="13"/>
      <c r="D35" s="14" t="s">
        <v>62</v>
      </c>
      <c r="E35" s="8" t="s">
        <v>21</v>
      </c>
      <c r="F35" s="9">
        <v>14</v>
      </c>
      <c r="G35" s="10">
        <v>10</v>
      </c>
      <c r="H35" s="51"/>
      <c r="I35" s="50">
        <v>19.95</v>
      </c>
      <c r="J35" s="47">
        <f t="shared" si="1"/>
        <v>0</v>
      </c>
    </row>
    <row r="36" spans="1:10" ht="51.75" hidden="1" thickBot="1">
      <c r="A36" s="38" t="s">
        <v>63</v>
      </c>
      <c r="B36" s="39" t="s">
        <v>43</v>
      </c>
      <c r="C36" s="8" t="s">
        <v>33</v>
      </c>
      <c r="D36" s="15" t="s">
        <v>34</v>
      </c>
      <c r="E36" s="8" t="s">
        <v>21</v>
      </c>
      <c r="F36" s="9">
        <v>3</v>
      </c>
      <c r="G36" s="10">
        <v>0</v>
      </c>
      <c r="H36" s="11"/>
      <c r="I36" s="40">
        <v>26.95</v>
      </c>
      <c r="J36" s="47">
        <v>0</v>
      </c>
    </row>
    <row r="37" spans="1:10" ht="30" customHeight="1" thickBot="1">
      <c r="A37" s="38" t="s">
        <v>64</v>
      </c>
      <c r="B37" s="39" t="s">
        <v>43</v>
      </c>
      <c r="C37" s="8" t="s">
        <v>58</v>
      </c>
      <c r="D37" s="8" t="s">
        <v>23</v>
      </c>
      <c r="E37" s="8" t="s">
        <v>21</v>
      </c>
      <c r="F37" s="9">
        <v>10</v>
      </c>
      <c r="G37" s="10">
        <v>9</v>
      </c>
      <c r="H37" s="51"/>
      <c r="I37" s="50">
        <v>26.95</v>
      </c>
      <c r="J37" s="47">
        <f t="shared" ref="J37:J39" si="2">H37*I37</f>
        <v>0</v>
      </c>
    </row>
    <row r="38" spans="1:10" ht="30" customHeight="1" thickBot="1">
      <c r="A38" s="38" t="s">
        <v>65</v>
      </c>
      <c r="B38" s="39" t="s">
        <v>18</v>
      </c>
      <c r="C38" s="12"/>
      <c r="D38" s="8" t="s">
        <v>25</v>
      </c>
      <c r="E38" s="8" t="s">
        <v>21</v>
      </c>
      <c r="F38" s="9">
        <v>12</v>
      </c>
      <c r="G38" s="10">
        <v>12</v>
      </c>
      <c r="H38" s="52"/>
      <c r="I38" s="50">
        <v>19.95</v>
      </c>
      <c r="J38" s="47">
        <f t="shared" si="2"/>
        <v>0</v>
      </c>
    </row>
    <row r="39" spans="1:10" ht="30" customHeight="1" thickBot="1">
      <c r="A39" s="38" t="s">
        <v>66</v>
      </c>
      <c r="B39" s="39" t="s">
        <v>18</v>
      </c>
      <c r="C39" s="12"/>
      <c r="D39" s="8" t="s">
        <v>55</v>
      </c>
      <c r="E39" s="8" t="s">
        <v>21</v>
      </c>
      <c r="F39" s="9">
        <v>10</v>
      </c>
      <c r="G39" s="10">
        <v>8</v>
      </c>
      <c r="H39" s="52"/>
      <c r="I39" s="50">
        <v>19.95</v>
      </c>
      <c r="J39" s="47">
        <f t="shared" si="2"/>
        <v>0</v>
      </c>
    </row>
    <row r="40" spans="1:10" ht="30" hidden="1" customHeight="1" thickBot="1">
      <c r="A40" s="38" t="s">
        <v>67</v>
      </c>
      <c r="B40" s="39" t="s">
        <v>18</v>
      </c>
      <c r="C40" s="8"/>
      <c r="D40" s="8" t="s">
        <v>27</v>
      </c>
      <c r="E40" s="8" t="s">
        <v>21</v>
      </c>
      <c r="F40" s="9">
        <v>10</v>
      </c>
      <c r="G40" s="10">
        <v>0</v>
      </c>
      <c r="H40" s="12"/>
      <c r="I40" s="50">
        <v>19.95</v>
      </c>
      <c r="J40" s="47">
        <v>0</v>
      </c>
    </row>
    <row r="41" spans="1:10" ht="30" customHeight="1" thickBot="1">
      <c r="A41" s="38" t="s">
        <v>68</v>
      </c>
      <c r="B41" s="39" t="s">
        <v>18</v>
      </c>
      <c r="C41" s="8"/>
      <c r="D41" s="8" t="s">
        <v>27</v>
      </c>
      <c r="E41" s="8" t="s">
        <v>21</v>
      </c>
      <c r="F41" s="9">
        <v>10</v>
      </c>
      <c r="G41" s="10">
        <v>10</v>
      </c>
      <c r="H41" s="52"/>
      <c r="I41" s="50">
        <v>19.95</v>
      </c>
      <c r="J41" s="47">
        <f t="shared" ref="J41:J43" si="3">H41*I41</f>
        <v>0</v>
      </c>
    </row>
    <row r="42" spans="1:10" ht="30" customHeight="1" thickBot="1">
      <c r="A42" s="38" t="s">
        <v>69</v>
      </c>
      <c r="B42" s="39" t="s">
        <v>43</v>
      </c>
      <c r="C42" s="8"/>
      <c r="D42" s="8" t="s">
        <v>38</v>
      </c>
      <c r="E42" s="8" t="s">
        <v>21</v>
      </c>
      <c r="F42" s="9">
        <v>3</v>
      </c>
      <c r="G42" s="10">
        <v>3</v>
      </c>
      <c r="H42" s="52"/>
      <c r="I42" s="50">
        <v>49.95</v>
      </c>
      <c r="J42" s="47">
        <f t="shared" si="3"/>
        <v>0</v>
      </c>
    </row>
    <row r="43" spans="1:10" ht="30" customHeight="1" thickBot="1">
      <c r="A43" s="38" t="s">
        <v>70</v>
      </c>
      <c r="B43" s="39" t="s">
        <v>18</v>
      </c>
      <c r="C43" s="8" t="s">
        <v>31</v>
      </c>
      <c r="D43" s="8" t="s">
        <v>71</v>
      </c>
      <c r="E43" s="8" t="s">
        <v>21</v>
      </c>
      <c r="F43" s="9">
        <v>74</v>
      </c>
      <c r="G43" s="10">
        <v>45</v>
      </c>
      <c r="H43" s="52"/>
      <c r="I43" s="50">
        <v>19.95</v>
      </c>
      <c r="J43" s="47">
        <f t="shared" si="3"/>
        <v>0</v>
      </c>
    </row>
    <row r="44" spans="1:10" ht="102.75" hidden="1" thickBot="1">
      <c r="A44" s="38" t="s">
        <v>70</v>
      </c>
      <c r="B44" s="39" t="s">
        <v>29</v>
      </c>
      <c r="C44" s="8" t="s">
        <v>31</v>
      </c>
      <c r="D44" s="8" t="s">
        <v>25</v>
      </c>
      <c r="E44" s="8" t="s">
        <v>21</v>
      </c>
      <c r="F44" s="9">
        <v>36</v>
      </c>
      <c r="G44" s="10">
        <v>0</v>
      </c>
      <c r="H44" s="12"/>
      <c r="I44" s="40">
        <v>5</v>
      </c>
      <c r="J44" s="47">
        <v>0</v>
      </c>
    </row>
    <row r="45" spans="1:10" ht="30" hidden="1" customHeight="1" thickBot="1">
      <c r="A45" s="38" t="s">
        <v>70</v>
      </c>
      <c r="B45" s="39" t="s">
        <v>18</v>
      </c>
      <c r="C45" s="8"/>
      <c r="D45" s="8" t="s">
        <v>55</v>
      </c>
      <c r="E45" s="8" t="s">
        <v>21</v>
      </c>
      <c r="F45" s="9">
        <v>10</v>
      </c>
      <c r="G45" s="10">
        <v>0</v>
      </c>
      <c r="H45" s="12"/>
      <c r="I45" s="50">
        <v>19.95</v>
      </c>
      <c r="J45" s="47">
        <v>0</v>
      </c>
    </row>
    <row r="46" spans="1:10" ht="30" customHeight="1" thickBot="1">
      <c r="A46" s="38" t="s">
        <v>72</v>
      </c>
      <c r="B46" s="39" t="s">
        <v>18</v>
      </c>
      <c r="C46" s="8"/>
      <c r="D46" s="8" t="s">
        <v>38</v>
      </c>
      <c r="E46" s="8" t="s">
        <v>21</v>
      </c>
      <c r="F46" s="9">
        <v>10</v>
      </c>
      <c r="G46" s="10">
        <v>10</v>
      </c>
      <c r="H46" s="52"/>
      <c r="I46" s="50">
        <v>19.95</v>
      </c>
      <c r="J46" s="47">
        <f t="shared" ref="J46:J47" si="4">H46*I46</f>
        <v>0</v>
      </c>
    </row>
    <row r="47" spans="1:10" ht="30" customHeight="1" thickBot="1">
      <c r="A47" s="38" t="s">
        <v>73</v>
      </c>
      <c r="B47" s="39" t="s">
        <v>18</v>
      </c>
      <c r="C47" s="8" t="s">
        <v>31</v>
      </c>
      <c r="D47" s="8" t="s">
        <v>25</v>
      </c>
      <c r="E47" s="8" t="s">
        <v>21</v>
      </c>
      <c r="F47" s="9">
        <v>12</v>
      </c>
      <c r="G47" s="10">
        <v>4</v>
      </c>
      <c r="H47" s="52"/>
      <c r="I47" s="50">
        <v>19.95</v>
      </c>
      <c r="J47" s="47">
        <f t="shared" si="4"/>
        <v>0</v>
      </c>
    </row>
    <row r="48" spans="1:10" ht="30" hidden="1" customHeight="1" thickBot="1">
      <c r="A48" s="38" t="s">
        <v>74</v>
      </c>
      <c r="B48" s="39" t="s">
        <v>18</v>
      </c>
      <c r="C48" s="8" t="s">
        <v>31</v>
      </c>
      <c r="D48" s="8" t="s">
        <v>75</v>
      </c>
      <c r="E48" s="8" t="s">
        <v>21</v>
      </c>
      <c r="F48" s="9">
        <v>88</v>
      </c>
      <c r="G48" s="10">
        <v>30</v>
      </c>
      <c r="H48" s="11"/>
      <c r="I48" s="50">
        <v>19.95</v>
      </c>
      <c r="J48" s="47">
        <v>0</v>
      </c>
    </row>
    <row r="49" spans="1:10" ht="30" hidden="1" customHeight="1" thickBot="1">
      <c r="A49" s="38" t="s">
        <v>76</v>
      </c>
      <c r="B49" s="39" t="s">
        <v>18</v>
      </c>
      <c r="C49" s="8" t="s">
        <v>58</v>
      </c>
      <c r="D49" s="8" t="s">
        <v>77</v>
      </c>
      <c r="E49" s="8" t="s">
        <v>21</v>
      </c>
      <c r="F49" s="9">
        <v>75</v>
      </c>
      <c r="G49" s="10">
        <v>30</v>
      </c>
      <c r="H49" s="11"/>
      <c r="I49" s="50">
        <v>19.95</v>
      </c>
      <c r="J49" s="47">
        <v>0</v>
      </c>
    </row>
    <row r="50" spans="1:10" ht="30" customHeight="1" thickBot="1">
      <c r="A50" s="38" t="s">
        <v>78</v>
      </c>
      <c r="B50" s="39" t="s">
        <v>18</v>
      </c>
      <c r="C50" s="8" t="s">
        <v>31</v>
      </c>
      <c r="D50" s="8" t="s">
        <v>25</v>
      </c>
      <c r="E50" s="8" t="s">
        <v>21</v>
      </c>
      <c r="F50" s="9">
        <v>62</v>
      </c>
      <c r="G50" s="10">
        <v>38</v>
      </c>
      <c r="H50" s="51"/>
      <c r="I50" s="50">
        <v>19.95</v>
      </c>
      <c r="J50" s="47">
        <f t="shared" ref="J50:J53" si="5">H50*I50</f>
        <v>0</v>
      </c>
    </row>
    <row r="51" spans="1:10" ht="30" customHeight="1" thickBot="1">
      <c r="A51" s="38" t="s">
        <v>79</v>
      </c>
      <c r="B51" s="39" t="s">
        <v>18</v>
      </c>
      <c r="C51" s="8" t="s">
        <v>58</v>
      </c>
      <c r="D51" s="8" t="s">
        <v>23</v>
      </c>
      <c r="E51" s="8" t="s">
        <v>21</v>
      </c>
      <c r="F51" s="9">
        <v>20</v>
      </c>
      <c r="G51" s="10">
        <v>18</v>
      </c>
      <c r="H51" s="51"/>
      <c r="I51" s="50">
        <v>19.95</v>
      </c>
      <c r="J51" s="47">
        <f t="shared" si="5"/>
        <v>0</v>
      </c>
    </row>
    <row r="52" spans="1:10" ht="30" customHeight="1" thickBot="1">
      <c r="A52" s="38" t="s">
        <v>80</v>
      </c>
      <c r="B52" s="39" t="s">
        <v>18</v>
      </c>
      <c r="C52" s="8"/>
      <c r="D52" s="8" t="s">
        <v>38</v>
      </c>
      <c r="E52" s="8" t="s">
        <v>21</v>
      </c>
      <c r="F52" s="9">
        <v>10</v>
      </c>
      <c r="G52" s="10">
        <v>10</v>
      </c>
      <c r="H52" s="51"/>
      <c r="I52" s="50">
        <v>19.95</v>
      </c>
      <c r="J52" s="47">
        <f t="shared" si="5"/>
        <v>0</v>
      </c>
    </row>
    <row r="53" spans="1:10" ht="30" customHeight="1" thickBot="1">
      <c r="A53" s="38" t="s">
        <v>81</v>
      </c>
      <c r="B53" s="39" t="s">
        <v>18</v>
      </c>
      <c r="C53" s="8"/>
      <c r="D53" s="8" t="s">
        <v>34</v>
      </c>
      <c r="E53" s="8" t="s">
        <v>21</v>
      </c>
      <c r="F53" s="9">
        <v>30</v>
      </c>
      <c r="G53" s="10">
        <v>14</v>
      </c>
      <c r="H53" s="51"/>
      <c r="I53" s="50">
        <v>19.95</v>
      </c>
      <c r="J53" s="47">
        <f t="shared" si="5"/>
        <v>0</v>
      </c>
    </row>
    <row r="54" spans="1:10" ht="51.75" hidden="1" thickBot="1">
      <c r="A54" s="38" t="s">
        <v>82</v>
      </c>
      <c r="B54" s="39" t="s">
        <v>18</v>
      </c>
      <c r="C54" s="8" t="s">
        <v>33</v>
      </c>
      <c r="D54" s="8" t="s">
        <v>34</v>
      </c>
      <c r="E54" s="8" t="s">
        <v>21</v>
      </c>
      <c r="F54" s="9">
        <v>5</v>
      </c>
      <c r="G54" s="10">
        <v>0</v>
      </c>
      <c r="H54" s="11"/>
      <c r="I54" s="40">
        <v>19.95</v>
      </c>
      <c r="J54" s="47">
        <v>0</v>
      </c>
    </row>
    <row r="55" spans="1:10" ht="30" customHeight="1" thickBot="1">
      <c r="A55" s="38" t="s">
        <v>83</v>
      </c>
      <c r="B55" s="39" t="s">
        <v>18</v>
      </c>
      <c r="C55" s="8"/>
      <c r="D55" s="8" t="s">
        <v>38</v>
      </c>
      <c r="E55" s="8" t="s">
        <v>21</v>
      </c>
      <c r="F55" s="9">
        <v>10</v>
      </c>
      <c r="G55" s="10">
        <v>10</v>
      </c>
      <c r="H55" s="51"/>
      <c r="I55" s="50">
        <v>19.95</v>
      </c>
      <c r="J55" s="47">
        <f t="shared" ref="J55:J57" si="6">H55*I55</f>
        <v>0</v>
      </c>
    </row>
    <row r="56" spans="1:10" ht="30" customHeight="1" thickBot="1">
      <c r="A56" s="38" t="s">
        <v>83</v>
      </c>
      <c r="B56" s="39" t="s">
        <v>43</v>
      </c>
      <c r="C56" s="8" t="s">
        <v>33</v>
      </c>
      <c r="D56" s="8" t="s">
        <v>34</v>
      </c>
      <c r="E56" s="8" t="s">
        <v>21</v>
      </c>
      <c r="F56" s="9">
        <v>5</v>
      </c>
      <c r="G56" s="10">
        <v>1</v>
      </c>
      <c r="H56" s="51"/>
      <c r="I56" s="50">
        <v>26.95</v>
      </c>
      <c r="J56" s="47">
        <f t="shared" si="6"/>
        <v>0</v>
      </c>
    </row>
    <row r="57" spans="1:10" ht="30" customHeight="1" thickBot="1">
      <c r="A57" s="38" t="s">
        <v>84</v>
      </c>
      <c r="B57" s="39" t="s">
        <v>18</v>
      </c>
      <c r="C57" s="8"/>
      <c r="D57" s="8" t="s">
        <v>38</v>
      </c>
      <c r="E57" s="8" t="s">
        <v>21</v>
      </c>
      <c r="F57" s="9">
        <v>10</v>
      </c>
      <c r="G57" s="10">
        <v>10</v>
      </c>
      <c r="H57" s="51"/>
      <c r="I57" s="50">
        <v>19.95</v>
      </c>
      <c r="J57" s="47">
        <f t="shared" si="6"/>
        <v>0</v>
      </c>
    </row>
    <row r="58" spans="1:10" ht="51.75" hidden="1" thickBot="1">
      <c r="A58" s="38" t="s">
        <v>84</v>
      </c>
      <c r="B58" s="39" t="s">
        <v>43</v>
      </c>
      <c r="C58" s="8" t="s">
        <v>33</v>
      </c>
      <c r="D58" s="8" t="s">
        <v>34</v>
      </c>
      <c r="E58" s="8" t="s">
        <v>21</v>
      </c>
      <c r="F58" s="9">
        <v>5</v>
      </c>
      <c r="G58" s="10">
        <v>0</v>
      </c>
      <c r="H58" s="11"/>
      <c r="I58" s="40">
        <v>26.95</v>
      </c>
      <c r="J58" s="47">
        <v>0</v>
      </c>
    </row>
    <row r="59" spans="1:10" ht="30" customHeight="1" thickBot="1">
      <c r="A59" s="38" t="s">
        <v>85</v>
      </c>
      <c r="B59" s="39" t="s">
        <v>18</v>
      </c>
      <c r="C59" s="8"/>
      <c r="D59" s="8" t="s">
        <v>38</v>
      </c>
      <c r="E59" s="8" t="s">
        <v>21</v>
      </c>
      <c r="F59" s="9">
        <v>10</v>
      </c>
      <c r="G59" s="10">
        <v>10</v>
      </c>
      <c r="H59" s="51"/>
      <c r="I59" s="50">
        <v>19.95</v>
      </c>
      <c r="J59" s="47">
        <f>H59*I59</f>
        <v>0</v>
      </c>
    </row>
    <row r="60" spans="1:10" ht="51.75" hidden="1" thickBot="1">
      <c r="A60" s="38" t="s">
        <v>85</v>
      </c>
      <c r="B60" s="39" t="s">
        <v>43</v>
      </c>
      <c r="C60" s="8" t="s">
        <v>33</v>
      </c>
      <c r="D60" s="8" t="s">
        <v>34</v>
      </c>
      <c r="E60" s="8" t="s">
        <v>21</v>
      </c>
      <c r="F60" s="9">
        <v>5</v>
      </c>
      <c r="G60" s="10">
        <v>0</v>
      </c>
      <c r="H60" s="11"/>
      <c r="I60" s="40">
        <v>26.95</v>
      </c>
      <c r="J60" s="47">
        <v>0</v>
      </c>
    </row>
    <row r="61" spans="1:10" ht="30" customHeight="1" thickBot="1">
      <c r="A61" s="38" t="s">
        <v>86</v>
      </c>
      <c r="B61" s="39" t="s">
        <v>18</v>
      </c>
      <c r="C61" s="13"/>
      <c r="D61" s="14" t="s">
        <v>87</v>
      </c>
      <c r="E61" s="8" t="s">
        <v>21</v>
      </c>
      <c r="F61" s="9">
        <v>24</v>
      </c>
      <c r="G61" s="10">
        <v>22</v>
      </c>
      <c r="H61" s="51"/>
      <c r="I61" s="50">
        <v>19.95</v>
      </c>
      <c r="J61" s="47">
        <f t="shared" ref="J61:J62" si="7">H61*I61</f>
        <v>0</v>
      </c>
    </row>
    <row r="62" spans="1:10" ht="30" customHeight="1" thickBot="1">
      <c r="A62" s="38" t="s">
        <v>86</v>
      </c>
      <c r="B62" s="39" t="s">
        <v>43</v>
      </c>
      <c r="C62" s="8" t="s">
        <v>33</v>
      </c>
      <c r="D62" s="15" t="s">
        <v>34</v>
      </c>
      <c r="E62" s="8" t="s">
        <v>21</v>
      </c>
      <c r="F62" s="9">
        <v>5</v>
      </c>
      <c r="G62" s="10">
        <v>3</v>
      </c>
      <c r="H62" s="51"/>
      <c r="I62" s="50">
        <v>26.95</v>
      </c>
      <c r="J62" s="47">
        <f t="shared" si="7"/>
        <v>0</v>
      </c>
    </row>
    <row r="63" spans="1:10" ht="51.75" hidden="1" thickBot="1">
      <c r="A63" s="38" t="s">
        <v>88</v>
      </c>
      <c r="B63" s="39" t="s">
        <v>43</v>
      </c>
      <c r="C63" s="8" t="s">
        <v>33</v>
      </c>
      <c r="D63" s="15" t="s">
        <v>34</v>
      </c>
      <c r="E63" s="8" t="s">
        <v>21</v>
      </c>
      <c r="F63" s="9">
        <v>5</v>
      </c>
      <c r="G63" s="10">
        <v>0</v>
      </c>
      <c r="H63" s="11"/>
      <c r="I63" s="40">
        <v>26.95</v>
      </c>
      <c r="J63" s="47">
        <v>0</v>
      </c>
    </row>
    <row r="64" spans="1:10" ht="30" customHeight="1" thickBot="1">
      <c r="A64" s="38" t="s">
        <v>89</v>
      </c>
      <c r="B64" s="39" t="s">
        <v>18</v>
      </c>
      <c r="C64" s="12"/>
      <c r="D64" s="8" t="s">
        <v>55</v>
      </c>
      <c r="E64" s="8" t="s">
        <v>21</v>
      </c>
      <c r="F64" s="9">
        <v>5</v>
      </c>
      <c r="G64" s="10">
        <v>5</v>
      </c>
      <c r="H64" s="52"/>
      <c r="I64" s="50">
        <v>19.95</v>
      </c>
      <c r="J64" s="47">
        <f t="shared" ref="J64:J72" si="8">H64*I64</f>
        <v>0</v>
      </c>
    </row>
    <row r="65" spans="1:10" ht="30" customHeight="1" thickBot="1">
      <c r="A65" s="38" t="s">
        <v>90</v>
      </c>
      <c r="B65" s="39" t="s">
        <v>43</v>
      </c>
      <c r="C65" s="8" t="s">
        <v>33</v>
      </c>
      <c r="D65" s="8" t="s">
        <v>34</v>
      </c>
      <c r="E65" s="8" t="s">
        <v>21</v>
      </c>
      <c r="F65" s="9">
        <v>6</v>
      </c>
      <c r="G65" s="10">
        <v>1</v>
      </c>
      <c r="H65" s="51"/>
      <c r="I65" s="50">
        <v>26.95</v>
      </c>
      <c r="J65" s="47">
        <f t="shared" si="8"/>
        <v>0</v>
      </c>
    </row>
    <row r="66" spans="1:10" ht="30" customHeight="1" thickBot="1">
      <c r="A66" s="38" t="s">
        <v>90</v>
      </c>
      <c r="B66" s="39" t="s">
        <v>44</v>
      </c>
      <c r="C66" s="8" t="s">
        <v>33</v>
      </c>
      <c r="D66" s="8" t="s">
        <v>34</v>
      </c>
      <c r="E66" s="8" t="s">
        <v>21</v>
      </c>
      <c r="F66" s="9">
        <v>3</v>
      </c>
      <c r="G66" s="10">
        <v>3</v>
      </c>
      <c r="H66" s="51"/>
      <c r="I66" s="50">
        <v>36.950000000000003</v>
      </c>
      <c r="J66" s="47">
        <f t="shared" si="8"/>
        <v>0</v>
      </c>
    </row>
    <row r="67" spans="1:10" ht="30" customHeight="1" thickBot="1">
      <c r="A67" s="38" t="s">
        <v>91</v>
      </c>
      <c r="B67" s="39" t="s">
        <v>43</v>
      </c>
      <c r="C67" s="8" t="s">
        <v>33</v>
      </c>
      <c r="D67" s="8" t="s">
        <v>34</v>
      </c>
      <c r="E67" s="8" t="s">
        <v>21</v>
      </c>
      <c r="F67" s="9">
        <v>13</v>
      </c>
      <c r="G67" s="10">
        <v>7</v>
      </c>
      <c r="H67" s="51"/>
      <c r="I67" s="50">
        <v>26.95</v>
      </c>
      <c r="J67" s="47">
        <f t="shared" si="8"/>
        <v>0</v>
      </c>
    </row>
    <row r="68" spans="1:10" ht="30" customHeight="1" thickBot="1">
      <c r="A68" s="38" t="s">
        <v>91</v>
      </c>
      <c r="B68" s="39" t="s">
        <v>44</v>
      </c>
      <c r="C68" s="8" t="s">
        <v>33</v>
      </c>
      <c r="D68" s="8" t="s">
        <v>34</v>
      </c>
      <c r="E68" s="8" t="s">
        <v>21</v>
      </c>
      <c r="F68" s="9">
        <v>3</v>
      </c>
      <c r="G68" s="10">
        <v>3</v>
      </c>
      <c r="H68" s="51"/>
      <c r="I68" s="50">
        <v>36.950000000000003</v>
      </c>
      <c r="J68" s="47">
        <f t="shared" si="8"/>
        <v>0</v>
      </c>
    </row>
    <row r="69" spans="1:10" ht="30" customHeight="1" thickBot="1">
      <c r="A69" s="38" t="s">
        <v>92</v>
      </c>
      <c r="B69" s="39" t="s">
        <v>43</v>
      </c>
      <c r="C69" s="8" t="s">
        <v>33</v>
      </c>
      <c r="D69" s="8" t="s">
        <v>34</v>
      </c>
      <c r="E69" s="8" t="s">
        <v>21</v>
      </c>
      <c r="F69" s="9">
        <v>3</v>
      </c>
      <c r="G69" s="10">
        <v>1</v>
      </c>
      <c r="H69" s="51"/>
      <c r="I69" s="50">
        <v>26.95</v>
      </c>
      <c r="J69" s="47">
        <f t="shared" si="8"/>
        <v>0</v>
      </c>
    </row>
    <row r="70" spans="1:10" ht="30" customHeight="1" thickBot="1">
      <c r="A70" s="38" t="s">
        <v>93</v>
      </c>
      <c r="B70" s="39" t="s">
        <v>18</v>
      </c>
      <c r="C70" s="8" t="s">
        <v>33</v>
      </c>
      <c r="D70" s="8" t="s">
        <v>34</v>
      </c>
      <c r="E70" s="8" t="s">
        <v>21</v>
      </c>
      <c r="F70" s="9">
        <v>9</v>
      </c>
      <c r="G70" s="10">
        <v>7</v>
      </c>
      <c r="H70" s="51"/>
      <c r="I70" s="50">
        <v>19.95</v>
      </c>
      <c r="J70" s="47">
        <f t="shared" si="8"/>
        <v>0</v>
      </c>
    </row>
    <row r="71" spans="1:10" ht="30" customHeight="1" thickBot="1">
      <c r="A71" s="38" t="s">
        <v>94</v>
      </c>
      <c r="B71" s="39" t="s">
        <v>18</v>
      </c>
      <c r="C71" s="8" t="s">
        <v>33</v>
      </c>
      <c r="D71" s="8" t="s">
        <v>95</v>
      </c>
      <c r="E71" s="8" t="s">
        <v>21</v>
      </c>
      <c r="F71" s="9">
        <v>10</v>
      </c>
      <c r="G71" s="10">
        <v>2</v>
      </c>
      <c r="H71" s="51"/>
      <c r="I71" s="50">
        <v>19.95</v>
      </c>
      <c r="J71" s="47">
        <f t="shared" si="8"/>
        <v>0</v>
      </c>
    </row>
    <row r="72" spans="1:10" ht="30" customHeight="1" thickBot="1">
      <c r="A72" s="38" t="s">
        <v>96</v>
      </c>
      <c r="B72" s="39" t="s">
        <v>18</v>
      </c>
      <c r="C72" s="8"/>
      <c r="D72" s="8" t="s">
        <v>55</v>
      </c>
      <c r="E72" s="8" t="s">
        <v>21</v>
      </c>
      <c r="F72" s="9">
        <v>5</v>
      </c>
      <c r="G72" s="10">
        <v>5</v>
      </c>
      <c r="H72" s="51"/>
      <c r="I72" s="50">
        <v>19.95</v>
      </c>
      <c r="J72" s="47">
        <f t="shared" si="8"/>
        <v>0</v>
      </c>
    </row>
    <row r="73" spans="1:10" ht="153.75" hidden="1" thickBot="1">
      <c r="A73" s="38" t="s">
        <v>97</v>
      </c>
      <c r="B73" s="39" t="s">
        <v>18</v>
      </c>
      <c r="C73" s="8" t="s">
        <v>98</v>
      </c>
      <c r="D73" s="8" t="s">
        <v>99</v>
      </c>
      <c r="E73" s="8" t="s">
        <v>21</v>
      </c>
      <c r="F73" s="9">
        <v>3</v>
      </c>
      <c r="G73" s="10">
        <v>-1</v>
      </c>
      <c r="H73" s="11"/>
      <c r="I73" s="40">
        <v>26.95</v>
      </c>
      <c r="J73" s="47">
        <v>0</v>
      </c>
    </row>
    <row r="74" spans="1:10" ht="30" customHeight="1" thickBot="1">
      <c r="A74" s="38" t="s">
        <v>100</v>
      </c>
      <c r="B74" s="39" t="s">
        <v>18</v>
      </c>
      <c r="C74" s="8" t="s">
        <v>33</v>
      </c>
      <c r="D74" s="8" t="s">
        <v>101</v>
      </c>
      <c r="E74" s="8" t="s">
        <v>21</v>
      </c>
      <c r="F74" s="9">
        <v>14</v>
      </c>
      <c r="G74" s="10">
        <v>3</v>
      </c>
      <c r="H74" s="51"/>
      <c r="I74" s="50">
        <v>19.95</v>
      </c>
      <c r="J74" s="47">
        <f t="shared" ref="J74:J87" si="9">H74*I74</f>
        <v>0</v>
      </c>
    </row>
    <row r="75" spans="1:10" ht="30" customHeight="1" thickBot="1">
      <c r="A75" s="38" t="s">
        <v>102</v>
      </c>
      <c r="B75" s="39" t="s">
        <v>44</v>
      </c>
      <c r="C75" s="8" t="s">
        <v>103</v>
      </c>
      <c r="D75" s="8" t="s">
        <v>104</v>
      </c>
      <c r="E75" s="8" t="s">
        <v>21</v>
      </c>
      <c r="F75" s="9">
        <v>10</v>
      </c>
      <c r="G75" s="10">
        <v>5</v>
      </c>
      <c r="H75" s="51"/>
      <c r="I75" s="50">
        <v>79.95</v>
      </c>
      <c r="J75" s="47">
        <f t="shared" si="9"/>
        <v>0</v>
      </c>
    </row>
    <row r="76" spans="1:10" ht="30" customHeight="1" thickBot="1">
      <c r="A76" s="38" t="s">
        <v>105</v>
      </c>
      <c r="B76" s="39" t="s">
        <v>44</v>
      </c>
      <c r="C76" s="8" t="s">
        <v>103</v>
      </c>
      <c r="D76" s="8" t="s">
        <v>104</v>
      </c>
      <c r="E76" s="8" t="s">
        <v>21</v>
      </c>
      <c r="F76" s="9">
        <v>20</v>
      </c>
      <c r="G76" s="10">
        <v>20</v>
      </c>
      <c r="H76" s="51"/>
      <c r="I76" s="50">
        <v>79.95</v>
      </c>
      <c r="J76" s="47">
        <f t="shared" si="9"/>
        <v>0</v>
      </c>
    </row>
    <row r="77" spans="1:10" ht="30" customHeight="1" thickBot="1">
      <c r="A77" s="38" t="s">
        <v>106</v>
      </c>
      <c r="B77" s="39" t="s">
        <v>44</v>
      </c>
      <c r="C77" s="8"/>
      <c r="D77" s="8" t="s">
        <v>34</v>
      </c>
      <c r="E77" s="8" t="s">
        <v>21</v>
      </c>
      <c r="F77" s="9">
        <v>3</v>
      </c>
      <c r="G77" s="10">
        <v>3</v>
      </c>
      <c r="H77" s="51"/>
      <c r="I77" s="50">
        <v>69.95</v>
      </c>
      <c r="J77" s="47">
        <f t="shared" si="9"/>
        <v>0</v>
      </c>
    </row>
    <row r="78" spans="1:10" ht="30" customHeight="1" thickBot="1">
      <c r="A78" s="38" t="s">
        <v>107</v>
      </c>
      <c r="B78" s="39" t="s">
        <v>44</v>
      </c>
      <c r="C78" s="8" t="s">
        <v>33</v>
      </c>
      <c r="D78" s="8" t="s">
        <v>34</v>
      </c>
      <c r="E78" s="8" t="s">
        <v>21</v>
      </c>
      <c r="F78" s="9">
        <v>2</v>
      </c>
      <c r="G78" s="10">
        <v>1</v>
      </c>
      <c r="H78" s="51"/>
      <c r="I78" s="50">
        <v>69.95</v>
      </c>
      <c r="J78" s="47">
        <f t="shared" si="9"/>
        <v>0</v>
      </c>
    </row>
    <row r="79" spans="1:10" ht="30" customHeight="1" thickBot="1">
      <c r="A79" s="38" t="s">
        <v>108</v>
      </c>
      <c r="B79" s="39" t="s">
        <v>44</v>
      </c>
      <c r="C79" s="8" t="s">
        <v>33</v>
      </c>
      <c r="D79" s="8" t="s">
        <v>34</v>
      </c>
      <c r="E79" s="8" t="s">
        <v>21</v>
      </c>
      <c r="F79" s="9">
        <v>15</v>
      </c>
      <c r="G79" s="10">
        <v>5</v>
      </c>
      <c r="H79" s="51"/>
      <c r="I79" s="50">
        <v>69.95</v>
      </c>
      <c r="J79" s="47">
        <f t="shared" si="9"/>
        <v>0</v>
      </c>
    </row>
    <row r="80" spans="1:10" ht="30" customHeight="1" thickBot="1">
      <c r="A80" s="38" t="s">
        <v>109</v>
      </c>
      <c r="B80" s="39" t="s">
        <v>110</v>
      </c>
      <c r="C80" s="8" t="s">
        <v>33</v>
      </c>
      <c r="D80" s="8" t="s">
        <v>34</v>
      </c>
      <c r="E80" s="8" t="s">
        <v>21</v>
      </c>
      <c r="F80" s="9">
        <v>12</v>
      </c>
      <c r="G80" s="10">
        <v>6</v>
      </c>
      <c r="H80" s="51"/>
      <c r="I80" s="50">
        <v>155</v>
      </c>
      <c r="J80" s="47">
        <f t="shared" si="9"/>
        <v>0</v>
      </c>
    </row>
    <row r="81" spans="1:10" ht="30" customHeight="1" thickBot="1">
      <c r="A81" s="38" t="s">
        <v>109</v>
      </c>
      <c r="B81" s="39" t="s">
        <v>111</v>
      </c>
      <c r="C81" s="8" t="s">
        <v>33</v>
      </c>
      <c r="D81" s="8" t="s">
        <v>55</v>
      </c>
      <c r="E81" s="8" t="s">
        <v>21</v>
      </c>
      <c r="F81" s="9">
        <v>5</v>
      </c>
      <c r="G81" s="10">
        <v>5</v>
      </c>
      <c r="H81" s="51"/>
      <c r="I81" s="50">
        <v>199</v>
      </c>
      <c r="J81" s="47">
        <f t="shared" si="9"/>
        <v>0</v>
      </c>
    </row>
    <row r="82" spans="1:10" ht="30" customHeight="1" thickBot="1">
      <c r="A82" s="38" t="s">
        <v>112</v>
      </c>
      <c r="B82" s="39" t="s">
        <v>44</v>
      </c>
      <c r="C82" s="8" t="s">
        <v>103</v>
      </c>
      <c r="D82" s="8" t="s">
        <v>104</v>
      </c>
      <c r="E82" s="8" t="s">
        <v>21</v>
      </c>
      <c r="F82" s="9">
        <v>10</v>
      </c>
      <c r="G82" s="10">
        <v>5</v>
      </c>
      <c r="H82" s="51"/>
      <c r="I82" s="50">
        <v>79.95</v>
      </c>
      <c r="J82" s="47">
        <f t="shared" si="9"/>
        <v>0</v>
      </c>
    </row>
    <row r="83" spans="1:10" ht="30" customHeight="1" thickBot="1">
      <c r="A83" s="38" t="s">
        <v>113</v>
      </c>
      <c r="B83" s="39" t="s">
        <v>44</v>
      </c>
      <c r="C83" s="8" t="s">
        <v>33</v>
      </c>
      <c r="D83" s="8" t="s">
        <v>34</v>
      </c>
      <c r="E83" s="8" t="s">
        <v>21</v>
      </c>
      <c r="F83" s="9">
        <v>10</v>
      </c>
      <c r="G83" s="10">
        <v>8</v>
      </c>
      <c r="H83" s="51"/>
      <c r="I83" s="50">
        <v>69.95</v>
      </c>
      <c r="J83" s="47">
        <f t="shared" si="9"/>
        <v>0</v>
      </c>
    </row>
    <row r="84" spans="1:10" ht="30" customHeight="1" thickBot="1">
      <c r="A84" s="38" t="s">
        <v>114</v>
      </c>
      <c r="B84" s="39" t="s">
        <v>115</v>
      </c>
      <c r="C84" s="8"/>
      <c r="D84" s="8" t="s">
        <v>104</v>
      </c>
      <c r="E84" s="8" t="s">
        <v>21</v>
      </c>
      <c r="F84" s="9">
        <v>12</v>
      </c>
      <c r="G84" s="10">
        <v>12</v>
      </c>
      <c r="H84" s="51"/>
      <c r="I84" s="50">
        <v>95</v>
      </c>
      <c r="J84" s="47">
        <f t="shared" si="9"/>
        <v>0</v>
      </c>
    </row>
    <row r="85" spans="1:10" ht="30" customHeight="1" thickBot="1">
      <c r="A85" s="38" t="s">
        <v>116</v>
      </c>
      <c r="B85" s="39" t="s">
        <v>115</v>
      </c>
      <c r="C85" s="8"/>
      <c r="D85" s="8" t="s">
        <v>104</v>
      </c>
      <c r="E85" s="8" t="s">
        <v>21</v>
      </c>
      <c r="F85" s="9">
        <v>12</v>
      </c>
      <c r="G85" s="10">
        <v>12</v>
      </c>
      <c r="H85" s="51"/>
      <c r="I85" s="50">
        <v>95</v>
      </c>
      <c r="J85" s="47">
        <f t="shared" si="9"/>
        <v>0</v>
      </c>
    </row>
    <row r="86" spans="1:10" ht="30" customHeight="1" thickBot="1">
      <c r="A86" s="38" t="s">
        <v>117</v>
      </c>
      <c r="B86" s="39" t="s">
        <v>44</v>
      </c>
      <c r="C86" s="8" t="s">
        <v>33</v>
      </c>
      <c r="D86" s="8" t="s">
        <v>34</v>
      </c>
      <c r="E86" s="8" t="s">
        <v>21</v>
      </c>
      <c r="F86" s="9">
        <v>5</v>
      </c>
      <c r="G86" s="10">
        <v>4</v>
      </c>
      <c r="H86" s="51"/>
      <c r="I86" s="50">
        <v>69.95</v>
      </c>
      <c r="J86" s="47">
        <f t="shared" si="9"/>
        <v>0</v>
      </c>
    </row>
    <row r="87" spans="1:10" ht="30" customHeight="1" thickBot="1">
      <c r="A87" s="38" t="s">
        <v>117</v>
      </c>
      <c r="B87" s="39" t="s">
        <v>115</v>
      </c>
      <c r="C87" s="8"/>
      <c r="D87" s="8" t="s">
        <v>104</v>
      </c>
      <c r="E87" s="8" t="s">
        <v>21</v>
      </c>
      <c r="F87" s="9">
        <v>5</v>
      </c>
      <c r="G87" s="10">
        <v>5</v>
      </c>
      <c r="H87" s="51"/>
      <c r="I87" s="50">
        <v>95</v>
      </c>
      <c r="J87" s="47">
        <f t="shared" si="9"/>
        <v>0</v>
      </c>
    </row>
    <row r="88" spans="1:10" ht="51.75" hidden="1" thickBot="1">
      <c r="A88" s="38" t="s">
        <v>117</v>
      </c>
      <c r="B88" s="39" t="s">
        <v>111</v>
      </c>
      <c r="C88" s="8"/>
      <c r="D88" s="8" t="s">
        <v>34</v>
      </c>
      <c r="E88" s="8" t="s">
        <v>21</v>
      </c>
      <c r="F88" s="9">
        <v>2</v>
      </c>
      <c r="G88" s="10">
        <v>0</v>
      </c>
      <c r="H88" s="11"/>
      <c r="I88" s="40">
        <v>199</v>
      </c>
      <c r="J88" s="47">
        <v>0</v>
      </c>
    </row>
    <row r="89" spans="1:10" ht="30" customHeight="1" thickBot="1">
      <c r="A89" s="38" t="s">
        <v>118</v>
      </c>
      <c r="B89" s="39" t="s">
        <v>44</v>
      </c>
      <c r="C89" s="8" t="s">
        <v>33</v>
      </c>
      <c r="D89" s="8" t="s">
        <v>34</v>
      </c>
      <c r="E89" s="8" t="s">
        <v>21</v>
      </c>
      <c r="F89" s="9">
        <v>15</v>
      </c>
      <c r="G89" s="10">
        <v>4</v>
      </c>
      <c r="H89" s="51"/>
      <c r="I89" s="50">
        <v>69.95</v>
      </c>
      <c r="J89" s="47">
        <f>H89*I89</f>
        <v>0</v>
      </c>
    </row>
    <row r="90" spans="1:10" ht="90" hidden="1" thickBot="1">
      <c r="A90" s="38" t="s">
        <v>118</v>
      </c>
      <c r="B90" s="39" t="s">
        <v>111</v>
      </c>
      <c r="C90" s="8"/>
      <c r="D90" s="8" t="s">
        <v>38</v>
      </c>
      <c r="E90" s="8" t="s">
        <v>21</v>
      </c>
      <c r="F90" s="9">
        <v>1</v>
      </c>
      <c r="G90" s="10">
        <v>0</v>
      </c>
      <c r="H90" s="11"/>
      <c r="I90" s="40">
        <v>199</v>
      </c>
      <c r="J90" s="47">
        <v>0</v>
      </c>
    </row>
    <row r="91" spans="1:10" ht="30" customHeight="1" thickBot="1">
      <c r="A91" s="38" t="s">
        <v>119</v>
      </c>
      <c r="B91" s="39" t="s">
        <v>44</v>
      </c>
      <c r="C91" s="8" t="s">
        <v>33</v>
      </c>
      <c r="D91" s="8" t="s">
        <v>34</v>
      </c>
      <c r="E91" s="8" t="s">
        <v>21</v>
      </c>
      <c r="F91" s="9">
        <v>15</v>
      </c>
      <c r="G91" s="10">
        <v>6</v>
      </c>
      <c r="H91" s="51"/>
      <c r="I91" s="50">
        <v>69.95</v>
      </c>
      <c r="J91" s="47">
        <f t="shared" ref="J91:J110" si="10">H91*I91</f>
        <v>0</v>
      </c>
    </row>
    <row r="92" spans="1:10" ht="30" customHeight="1" thickBot="1">
      <c r="A92" s="38" t="s">
        <v>120</v>
      </c>
      <c r="B92" s="39" t="s">
        <v>44</v>
      </c>
      <c r="C92" s="8" t="s">
        <v>33</v>
      </c>
      <c r="D92" s="8" t="s">
        <v>34</v>
      </c>
      <c r="E92" s="8" t="s">
        <v>21</v>
      </c>
      <c r="F92" s="9">
        <v>5</v>
      </c>
      <c r="G92" s="10">
        <v>5</v>
      </c>
      <c r="H92" s="51"/>
      <c r="I92" s="50">
        <v>69.95</v>
      </c>
      <c r="J92" s="47">
        <f t="shared" si="10"/>
        <v>0</v>
      </c>
    </row>
    <row r="93" spans="1:10" ht="30" customHeight="1" thickBot="1">
      <c r="A93" s="38" t="s">
        <v>121</v>
      </c>
      <c r="B93" s="39" t="s">
        <v>44</v>
      </c>
      <c r="C93" s="8" t="s">
        <v>33</v>
      </c>
      <c r="D93" s="8" t="s">
        <v>34</v>
      </c>
      <c r="E93" s="8" t="s">
        <v>21</v>
      </c>
      <c r="F93" s="9">
        <v>15</v>
      </c>
      <c r="G93" s="10">
        <v>15</v>
      </c>
      <c r="H93" s="51"/>
      <c r="I93" s="50">
        <v>69.95</v>
      </c>
      <c r="J93" s="47">
        <f t="shared" si="10"/>
        <v>0</v>
      </c>
    </row>
    <row r="94" spans="1:10" ht="30" customHeight="1" thickBot="1">
      <c r="A94" s="38" t="s">
        <v>122</v>
      </c>
      <c r="B94" s="39" t="s">
        <v>44</v>
      </c>
      <c r="C94" s="8" t="s">
        <v>98</v>
      </c>
      <c r="D94" s="8" t="s">
        <v>99</v>
      </c>
      <c r="E94" s="8" t="s">
        <v>21</v>
      </c>
      <c r="F94" s="9">
        <v>5</v>
      </c>
      <c r="G94" s="10">
        <v>5</v>
      </c>
      <c r="H94" s="51"/>
      <c r="I94" s="50">
        <v>89.95</v>
      </c>
      <c r="J94" s="47">
        <f t="shared" si="10"/>
        <v>0</v>
      </c>
    </row>
    <row r="95" spans="1:10" ht="30" customHeight="1" thickBot="1">
      <c r="A95" s="38" t="s">
        <v>123</v>
      </c>
      <c r="B95" s="39" t="s">
        <v>44</v>
      </c>
      <c r="C95" s="8" t="s">
        <v>33</v>
      </c>
      <c r="D95" s="8" t="s">
        <v>34</v>
      </c>
      <c r="E95" s="8" t="s">
        <v>21</v>
      </c>
      <c r="F95" s="9">
        <v>5</v>
      </c>
      <c r="G95" s="10">
        <v>4</v>
      </c>
      <c r="H95" s="51"/>
      <c r="I95" s="50">
        <v>69.95</v>
      </c>
      <c r="J95" s="47">
        <f t="shared" si="10"/>
        <v>0</v>
      </c>
    </row>
    <row r="96" spans="1:10" ht="30" customHeight="1" thickBot="1">
      <c r="A96" s="38" t="s">
        <v>124</v>
      </c>
      <c r="B96" s="39" t="s">
        <v>44</v>
      </c>
      <c r="C96" s="8" t="s">
        <v>33</v>
      </c>
      <c r="D96" s="8" t="s">
        <v>34</v>
      </c>
      <c r="E96" s="8" t="s">
        <v>21</v>
      </c>
      <c r="F96" s="9">
        <v>20</v>
      </c>
      <c r="G96" s="10">
        <v>10</v>
      </c>
      <c r="H96" s="51"/>
      <c r="I96" s="50">
        <v>69.95</v>
      </c>
      <c r="J96" s="47">
        <f t="shared" si="10"/>
        <v>0</v>
      </c>
    </row>
    <row r="97" spans="1:10" ht="30" customHeight="1" thickBot="1">
      <c r="A97" s="38" t="s">
        <v>125</v>
      </c>
      <c r="B97" s="39" t="s">
        <v>44</v>
      </c>
      <c r="C97" s="8"/>
      <c r="D97" s="8" t="s">
        <v>34</v>
      </c>
      <c r="E97" s="8" t="s">
        <v>21</v>
      </c>
      <c r="F97" s="9">
        <v>3</v>
      </c>
      <c r="G97" s="10">
        <v>3</v>
      </c>
      <c r="H97" s="51"/>
      <c r="I97" s="50">
        <v>69.95</v>
      </c>
      <c r="J97" s="47">
        <f t="shared" si="10"/>
        <v>0</v>
      </c>
    </row>
    <row r="98" spans="1:10" ht="30" customHeight="1" thickBot="1">
      <c r="A98" s="38" t="s">
        <v>126</v>
      </c>
      <c r="B98" s="39" t="s">
        <v>44</v>
      </c>
      <c r="C98" s="8"/>
      <c r="D98" s="8" t="s">
        <v>34</v>
      </c>
      <c r="E98" s="8" t="s">
        <v>21</v>
      </c>
      <c r="F98" s="9">
        <v>2</v>
      </c>
      <c r="G98" s="10">
        <v>2</v>
      </c>
      <c r="H98" s="51"/>
      <c r="I98" s="50">
        <v>69.95</v>
      </c>
      <c r="J98" s="47">
        <f t="shared" si="10"/>
        <v>0</v>
      </c>
    </row>
    <row r="99" spans="1:10" ht="30" customHeight="1" thickBot="1">
      <c r="A99" s="38" t="s">
        <v>127</v>
      </c>
      <c r="B99" s="39" t="s">
        <v>44</v>
      </c>
      <c r="C99" s="8" t="s">
        <v>33</v>
      </c>
      <c r="D99" s="8" t="s">
        <v>34</v>
      </c>
      <c r="E99" s="8" t="s">
        <v>21</v>
      </c>
      <c r="F99" s="9">
        <v>20</v>
      </c>
      <c r="G99" s="10">
        <v>9</v>
      </c>
      <c r="H99" s="51"/>
      <c r="I99" s="50">
        <v>69.95</v>
      </c>
      <c r="J99" s="47">
        <f t="shared" si="10"/>
        <v>0</v>
      </c>
    </row>
    <row r="100" spans="1:10" ht="30" customHeight="1" thickBot="1">
      <c r="A100" s="38" t="s">
        <v>127</v>
      </c>
      <c r="B100" s="39" t="s">
        <v>128</v>
      </c>
      <c r="C100" s="8" t="s">
        <v>33</v>
      </c>
      <c r="D100" s="8" t="s">
        <v>23</v>
      </c>
      <c r="E100" s="8" t="s">
        <v>21</v>
      </c>
      <c r="F100" s="9">
        <v>5</v>
      </c>
      <c r="G100" s="10">
        <v>5</v>
      </c>
      <c r="H100" s="51"/>
      <c r="I100" s="50">
        <v>95</v>
      </c>
      <c r="J100" s="47">
        <f t="shared" si="10"/>
        <v>0</v>
      </c>
    </row>
    <row r="101" spans="1:10" ht="30" customHeight="1" thickBot="1">
      <c r="A101" s="38" t="s">
        <v>129</v>
      </c>
      <c r="B101" s="39" t="s">
        <v>44</v>
      </c>
      <c r="C101" s="8" t="s">
        <v>33</v>
      </c>
      <c r="D101" s="8" t="s">
        <v>34</v>
      </c>
      <c r="E101" s="8" t="s">
        <v>21</v>
      </c>
      <c r="F101" s="9">
        <v>5</v>
      </c>
      <c r="G101" s="10">
        <v>4</v>
      </c>
      <c r="H101" s="51"/>
      <c r="I101" s="50">
        <v>69.95</v>
      </c>
      <c r="J101" s="47">
        <f t="shared" si="10"/>
        <v>0</v>
      </c>
    </row>
    <row r="102" spans="1:10" ht="30" customHeight="1" thickBot="1">
      <c r="A102" s="38" t="s">
        <v>130</v>
      </c>
      <c r="B102" s="39" t="s">
        <v>44</v>
      </c>
      <c r="C102" s="8" t="s">
        <v>58</v>
      </c>
      <c r="D102" s="8" t="s">
        <v>23</v>
      </c>
      <c r="E102" s="8" t="s">
        <v>21</v>
      </c>
      <c r="F102" s="9">
        <v>1</v>
      </c>
      <c r="G102" s="10">
        <v>1</v>
      </c>
      <c r="H102" s="51"/>
      <c r="I102" s="50">
        <v>120</v>
      </c>
      <c r="J102" s="47">
        <f t="shared" si="10"/>
        <v>0</v>
      </c>
    </row>
    <row r="103" spans="1:10" ht="30" customHeight="1" thickBot="1">
      <c r="A103" s="38" t="s">
        <v>192</v>
      </c>
      <c r="B103" s="39" t="s">
        <v>44</v>
      </c>
      <c r="C103" s="8"/>
      <c r="D103" s="8" t="s">
        <v>55</v>
      </c>
      <c r="E103" s="8" t="s">
        <v>21</v>
      </c>
      <c r="F103" s="9">
        <v>20</v>
      </c>
      <c r="G103" s="10">
        <v>20</v>
      </c>
      <c r="H103" s="51"/>
      <c r="I103" s="50">
        <v>120</v>
      </c>
      <c r="J103" s="47">
        <f t="shared" si="10"/>
        <v>0</v>
      </c>
    </row>
    <row r="104" spans="1:10" ht="30" customHeight="1" thickBot="1">
      <c r="A104" s="38" t="s">
        <v>192</v>
      </c>
      <c r="B104" s="39" t="s">
        <v>128</v>
      </c>
      <c r="C104" s="8"/>
      <c r="D104" s="8" t="s">
        <v>55</v>
      </c>
      <c r="E104" s="8" t="s">
        <v>21</v>
      </c>
      <c r="F104" s="9">
        <v>5</v>
      </c>
      <c r="G104" s="10">
        <v>4</v>
      </c>
      <c r="H104" s="51"/>
      <c r="I104" s="50">
        <v>155</v>
      </c>
      <c r="J104" s="47">
        <f t="shared" si="10"/>
        <v>0</v>
      </c>
    </row>
    <row r="105" spans="1:10" ht="30" customHeight="1" thickBot="1">
      <c r="A105" s="38" t="s">
        <v>131</v>
      </c>
      <c r="B105" s="39" t="s">
        <v>128</v>
      </c>
      <c r="C105" s="8" t="s">
        <v>58</v>
      </c>
      <c r="D105" s="8" t="s">
        <v>23</v>
      </c>
      <c r="E105" s="8" t="s">
        <v>21</v>
      </c>
      <c r="F105" s="9">
        <v>20</v>
      </c>
      <c r="G105" s="10">
        <v>14</v>
      </c>
      <c r="H105" s="51"/>
      <c r="I105" s="50">
        <v>95</v>
      </c>
      <c r="J105" s="47">
        <f t="shared" si="10"/>
        <v>0</v>
      </c>
    </row>
    <row r="106" spans="1:10" ht="30" customHeight="1" thickBot="1">
      <c r="A106" s="38" t="s">
        <v>132</v>
      </c>
      <c r="B106" s="39" t="s">
        <v>128</v>
      </c>
      <c r="C106" s="8"/>
      <c r="D106" s="8" t="s">
        <v>38</v>
      </c>
      <c r="E106" s="8" t="s">
        <v>21</v>
      </c>
      <c r="F106" s="9">
        <v>5</v>
      </c>
      <c r="G106" s="10">
        <v>5</v>
      </c>
      <c r="H106" s="51"/>
      <c r="I106" s="50">
        <v>125</v>
      </c>
      <c r="J106" s="47">
        <f t="shared" si="10"/>
        <v>0</v>
      </c>
    </row>
    <row r="107" spans="1:10" ht="30" customHeight="1" thickBot="1">
      <c r="A107" s="38" t="s">
        <v>133</v>
      </c>
      <c r="B107" s="39" t="s">
        <v>44</v>
      </c>
      <c r="C107" s="8" t="s">
        <v>33</v>
      </c>
      <c r="D107" s="8" t="s">
        <v>34</v>
      </c>
      <c r="E107" s="8" t="s">
        <v>21</v>
      </c>
      <c r="F107" s="9">
        <v>5</v>
      </c>
      <c r="G107" s="10">
        <v>5</v>
      </c>
      <c r="H107" s="51"/>
      <c r="I107" s="50">
        <v>69.95</v>
      </c>
      <c r="J107" s="47">
        <f t="shared" si="10"/>
        <v>0</v>
      </c>
    </row>
    <row r="108" spans="1:10" ht="30" customHeight="1" thickBot="1">
      <c r="A108" s="38" t="s">
        <v>134</v>
      </c>
      <c r="B108" s="39" t="s">
        <v>44</v>
      </c>
      <c r="C108" s="8" t="s">
        <v>33</v>
      </c>
      <c r="D108" s="8" t="s">
        <v>34</v>
      </c>
      <c r="E108" s="8" t="s">
        <v>21</v>
      </c>
      <c r="F108" s="9">
        <v>15</v>
      </c>
      <c r="G108" s="10">
        <v>10</v>
      </c>
      <c r="H108" s="51"/>
      <c r="I108" s="50">
        <v>69.95</v>
      </c>
      <c r="J108" s="47">
        <f t="shared" si="10"/>
        <v>0</v>
      </c>
    </row>
    <row r="109" spans="1:10" ht="30" customHeight="1" thickBot="1">
      <c r="A109" s="38" t="s">
        <v>134</v>
      </c>
      <c r="B109" s="39" t="s">
        <v>128</v>
      </c>
      <c r="C109" s="8" t="s">
        <v>58</v>
      </c>
      <c r="D109" s="8" t="s">
        <v>23</v>
      </c>
      <c r="E109" s="8" t="s">
        <v>21</v>
      </c>
      <c r="F109" s="9">
        <v>6</v>
      </c>
      <c r="G109" s="10">
        <v>5</v>
      </c>
      <c r="H109" s="51"/>
      <c r="I109" s="50">
        <v>95</v>
      </c>
      <c r="J109" s="47">
        <f t="shared" si="10"/>
        <v>0</v>
      </c>
    </row>
    <row r="110" spans="1:10" ht="30" customHeight="1" thickBot="1">
      <c r="A110" s="38" t="s">
        <v>135</v>
      </c>
      <c r="B110" s="39" t="s">
        <v>44</v>
      </c>
      <c r="C110" s="12"/>
      <c r="D110" s="8" t="s">
        <v>55</v>
      </c>
      <c r="E110" s="8" t="s">
        <v>21</v>
      </c>
      <c r="F110" s="9">
        <v>4</v>
      </c>
      <c r="G110" s="10">
        <v>4</v>
      </c>
      <c r="H110" s="52"/>
      <c r="I110" s="50">
        <v>69.95</v>
      </c>
      <c r="J110" s="47">
        <f t="shared" si="10"/>
        <v>0</v>
      </c>
    </row>
    <row r="111" spans="1:10" ht="51.75" hidden="1" thickBot="1">
      <c r="A111" s="38" t="s">
        <v>136</v>
      </c>
      <c r="B111" s="39" t="s">
        <v>44</v>
      </c>
      <c r="C111" s="8" t="s">
        <v>33</v>
      </c>
      <c r="D111" s="16" t="s">
        <v>34</v>
      </c>
      <c r="E111" s="8" t="s">
        <v>21</v>
      </c>
      <c r="F111" s="9">
        <v>10</v>
      </c>
      <c r="G111" s="10">
        <v>-5</v>
      </c>
      <c r="H111" s="11"/>
      <c r="I111" s="40">
        <v>69.95</v>
      </c>
      <c r="J111" s="47">
        <v>0</v>
      </c>
    </row>
    <row r="112" spans="1:10" ht="30" customHeight="1" thickBot="1">
      <c r="A112" s="38" t="s">
        <v>136</v>
      </c>
      <c r="B112" s="39" t="s">
        <v>44</v>
      </c>
      <c r="C112" s="8"/>
      <c r="D112" s="8" t="s">
        <v>38</v>
      </c>
      <c r="E112" s="8" t="s">
        <v>21</v>
      </c>
      <c r="F112" s="9">
        <v>10</v>
      </c>
      <c r="G112" s="10">
        <v>10</v>
      </c>
      <c r="H112" s="51"/>
      <c r="I112" s="50">
        <v>85</v>
      </c>
      <c r="J112" s="47">
        <f t="shared" ref="J112:J116" si="11">H112*I112</f>
        <v>0</v>
      </c>
    </row>
    <row r="113" spans="1:10" ht="30" customHeight="1" thickBot="1">
      <c r="A113" s="38" t="s">
        <v>137</v>
      </c>
      <c r="B113" s="39" t="s">
        <v>44</v>
      </c>
      <c r="C113" s="8" t="s">
        <v>98</v>
      </c>
      <c r="D113" s="8" t="s">
        <v>99</v>
      </c>
      <c r="E113" s="8" t="s">
        <v>21</v>
      </c>
      <c r="F113" s="9">
        <v>5</v>
      </c>
      <c r="G113" s="10">
        <v>4</v>
      </c>
      <c r="H113" s="51"/>
      <c r="I113" s="50">
        <v>89.95</v>
      </c>
      <c r="J113" s="47">
        <f t="shared" si="11"/>
        <v>0</v>
      </c>
    </row>
    <row r="114" spans="1:10" ht="30" customHeight="1" thickBot="1">
      <c r="A114" s="38" t="s">
        <v>138</v>
      </c>
      <c r="B114" s="39" t="s">
        <v>44</v>
      </c>
      <c r="C114" s="8" t="s">
        <v>98</v>
      </c>
      <c r="D114" s="8" t="s">
        <v>99</v>
      </c>
      <c r="E114" s="8" t="s">
        <v>21</v>
      </c>
      <c r="F114" s="9">
        <v>5</v>
      </c>
      <c r="G114" s="10">
        <v>4</v>
      </c>
      <c r="H114" s="51"/>
      <c r="I114" s="50">
        <v>89.95</v>
      </c>
      <c r="J114" s="47">
        <f t="shared" si="11"/>
        <v>0</v>
      </c>
    </row>
    <row r="115" spans="1:10" ht="30" customHeight="1" thickBot="1">
      <c r="A115" s="38" t="s">
        <v>139</v>
      </c>
      <c r="B115" s="39" t="s">
        <v>44</v>
      </c>
      <c r="C115" s="8" t="s">
        <v>98</v>
      </c>
      <c r="D115" s="8" t="s">
        <v>99</v>
      </c>
      <c r="E115" s="8" t="s">
        <v>21</v>
      </c>
      <c r="F115" s="9">
        <v>5</v>
      </c>
      <c r="G115" s="10">
        <v>5</v>
      </c>
      <c r="H115" s="51"/>
      <c r="I115" s="50">
        <v>89.95</v>
      </c>
      <c r="J115" s="47">
        <f t="shared" si="11"/>
        <v>0</v>
      </c>
    </row>
    <row r="116" spans="1:10" ht="30" customHeight="1" thickBot="1">
      <c r="A116" s="38" t="s">
        <v>140</v>
      </c>
      <c r="B116" s="39" t="s">
        <v>44</v>
      </c>
      <c r="C116" s="8" t="s">
        <v>33</v>
      </c>
      <c r="D116" s="8" t="s">
        <v>34</v>
      </c>
      <c r="E116" s="8" t="s">
        <v>21</v>
      </c>
      <c r="F116" s="9">
        <v>13</v>
      </c>
      <c r="G116" s="10">
        <v>9</v>
      </c>
      <c r="H116" s="51"/>
      <c r="I116" s="50">
        <v>69.95</v>
      </c>
      <c r="J116" s="47">
        <f t="shared" si="11"/>
        <v>0</v>
      </c>
    </row>
    <row r="117" spans="1:10" ht="90" hidden="1" thickBot="1">
      <c r="A117" s="38" t="s">
        <v>141</v>
      </c>
      <c r="B117" s="39" t="s">
        <v>44</v>
      </c>
      <c r="C117" s="12"/>
      <c r="D117" s="8" t="s">
        <v>55</v>
      </c>
      <c r="E117" s="8" t="s">
        <v>21</v>
      </c>
      <c r="F117" s="9">
        <v>4</v>
      </c>
      <c r="G117" s="10">
        <v>0</v>
      </c>
      <c r="H117" s="12"/>
      <c r="I117" s="40">
        <v>69.95</v>
      </c>
      <c r="J117" s="47">
        <v>0</v>
      </c>
    </row>
    <row r="118" spans="1:10" ht="30" customHeight="1" thickBot="1">
      <c r="A118" s="38" t="s">
        <v>141</v>
      </c>
      <c r="B118" s="39" t="s">
        <v>110</v>
      </c>
      <c r="C118" s="8"/>
      <c r="D118" s="8" t="s">
        <v>23</v>
      </c>
      <c r="E118" s="8" t="s">
        <v>21</v>
      </c>
      <c r="F118" s="9">
        <v>5</v>
      </c>
      <c r="G118" s="10">
        <v>5</v>
      </c>
      <c r="H118" s="51"/>
      <c r="I118" s="50">
        <v>155</v>
      </c>
      <c r="J118" s="47">
        <f t="shared" ref="J118:J122" si="12">H118*I118</f>
        <v>0</v>
      </c>
    </row>
    <row r="119" spans="1:10" ht="30" customHeight="1" thickBot="1">
      <c r="A119" s="38" t="s">
        <v>142</v>
      </c>
      <c r="B119" s="39" t="s">
        <v>44</v>
      </c>
      <c r="C119" s="8" t="s">
        <v>33</v>
      </c>
      <c r="D119" s="8" t="s">
        <v>34</v>
      </c>
      <c r="E119" s="8" t="s">
        <v>21</v>
      </c>
      <c r="F119" s="9">
        <v>7</v>
      </c>
      <c r="G119" s="10">
        <v>6</v>
      </c>
      <c r="H119" s="51"/>
      <c r="I119" s="50">
        <v>69.95</v>
      </c>
      <c r="J119" s="47">
        <f t="shared" si="12"/>
        <v>0</v>
      </c>
    </row>
    <row r="120" spans="1:10" ht="30" customHeight="1" thickBot="1">
      <c r="A120" s="38" t="s">
        <v>143</v>
      </c>
      <c r="B120" s="39" t="s">
        <v>44</v>
      </c>
      <c r="C120" s="8" t="s">
        <v>33</v>
      </c>
      <c r="D120" s="8" t="s">
        <v>34</v>
      </c>
      <c r="E120" s="8" t="s">
        <v>21</v>
      </c>
      <c r="F120" s="9">
        <v>56</v>
      </c>
      <c r="G120" s="10">
        <v>10</v>
      </c>
      <c r="H120" s="51"/>
      <c r="I120" s="50">
        <v>69.95</v>
      </c>
      <c r="J120" s="47">
        <f t="shared" si="12"/>
        <v>0</v>
      </c>
    </row>
    <row r="121" spans="1:10" ht="30" customHeight="1" thickBot="1">
      <c r="A121" s="38" t="s">
        <v>143</v>
      </c>
      <c r="B121" s="39" t="s">
        <v>111</v>
      </c>
      <c r="C121" s="12"/>
      <c r="D121" s="8" t="s">
        <v>55</v>
      </c>
      <c r="E121" s="8" t="s">
        <v>21</v>
      </c>
      <c r="F121" s="9">
        <v>5</v>
      </c>
      <c r="G121" s="10">
        <v>4</v>
      </c>
      <c r="H121" s="52"/>
      <c r="I121" s="50">
        <v>199</v>
      </c>
      <c r="J121" s="47">
        <f t="shared" si="12"/>
        <v>0</v>
      </c>
    </row>
    <row r="122" spans="1:10" ht="30" customHeight="1" thickBot="1">
      <c r="A122" s="38" t="s">
        <v>144</v>
      </c>
      <c r="B122" s="39" t="s">
        <v>44</v>
      </c>
      <c r="C122" s="8" t="s">
        <v>33</v>
      </c>
      <c r="D122" s="8" t="s">
        <v>34</v>
      </c>
      <c r="E122" s="8" t="s">
        <v>21</v>
      </c>
      <c r="F122" s="9">
        <v>15</v>
      </c>
      <c r="G122" s="10">
        <v>8</v>
      </c>
      <c r="H122" s="51"/>
      <c r="I122" s="50">
        <v>69.95</v>
      </c>
      <c r="J122" s="47">
        <f t="shared" si="12"/>
        <v>0</v>
      </c>
    </row>
    <row r="123" spans="1:10" ht="51.75" hidden="1" thickBot="1">
      <c r="A123" s="38" t="s">
        <v>145</v>
      </c>
      <c r="B123" s="39" t="s">
        <v>44</v>
      </c>
      <c r="C123" s="8" t="s">
        <v>33</v>
      </c>
      <c r="D123" s="16" t="s">
        <v>34</v>
      </c>
      <c r="E123" s="8" t="s">
        <v>21</v>
      </c>
      <c r="F123" s="9">
        <v>5</v>
      </c>
      <c r="G123" s="10">
        <v>-9</v>
      </c>
      <c r="H123" s="11"/>
      <c r="I123" s="40">
        <v>69.95</v>
      </c>
      <c r="J123" s="47">
        <v>0</v>
      </c>
    </row>
    <row r="124" spans="1:10" ht="30" customHeight="1" thickBot="1">
      <c r="A124" s="38" t="s">
        <v>146</v>
      </c>
      <c r="B124" s="39" t="s">
        <v>44</v>
      </c>
      <c r="C124" s="8"/>
      <c r="D124" s="8" t="s">
        <v>55</v>
      </c>
      <c r="E124" s="8" t="s">
        <v>21</v>
      </c>
      <c r="F124" s="9">
        <v>5</v>
      </c>
      <c r="G124" s="10">
        <v>2</v>
      </c>
      <c r="H124" s="51"/>
      <c r="I124" s="50">
        <v>69.95</v>
      </c>
      <c r="J124" s="47">
        <f t="shared" ref="J124:J133" si="13">H124*I124</f>
        <v>0</v>
      </c>
    </row>
    <row r="125" spans="1:10" ht="30" customHeight="1" thickBot="1">
      <c r="A125" s="38" t="s">
        <v>193</v>
      </c>
      <c r="B125" s="39" t="s">
        <v>44</v>
      </c>
      <c r="C125" s="8"/>
      <c r="D125" s="8" t="s">
        <v>55</v>
      </c>
      <c r="E125" s="8" t="s">
        <v>21</v>
      </c>
      <c r="F125" s="9">
        <v>20</v>
      </c>
      <c r="G125" s="10">
        <v>18</v>
      </c>
      <c r="H125" s="51"/>
      <c r="I125" s="50">
        <v>89.95</v>
      </c>
      <c r="J125" s="47">
        <f t="shared" si="13"/>
        <v>0</v>
      </c>
    </row>
    <row r="126" spans="1:10" ht="30" customHeight="1" thickBot="1">
      <c r="A126" s="38" t="s">
        <v>193</v>
      </c>
      <c r="B126" s="39" t="s">
        <v>128</v>
      </c>
      <c r="C126" s="8"/>
      <c r="D126" s="8" t="s">
        <v>55</v>
      </c>
      <c r="E126" s="8" t="s">
        <v>21</v>
      </c>
      <c r="F126" s="9">
        <v>6</v>
      </c>
      <c r="G126" s="10">
        <v>5</v>
      </c>
      <c r="H126" s="51"/>
      <c r="I126" s="50">
        <v>155</v>
      </c>
      <c r="J126" s="47">
        <f t="shared" si="13"/>
        <v>0</v>
      </c>
    </row>
    <row r="127" spans="1:10" ht="30" customHeight="1" thickBot="1">
      <c r="A127" s="38" t="s">
        <v>193</v>
      </c>
      <c r="B127" s="39" t="s">
        <v>110</v>
      </c>
      <c r="C127" s="8"/>
      <c r="D127" s="8" t="s">
        <v>55</v>
      </c>
      <c r="E127" s="8" t="s">
        <v>21</v>
      </c>
      <c r="F127" s="9">
        <v>15</v>
      </c>
      <c r="G127" s="10">
        <v>15</v>
      </c>
      <c r="H127" s="51"/>
      <c r="I127" s="50">
        <v>199</v>
      </c>
      <c r="J127" s="47">
        <f t="shared" si="13"/>
        <v>0</v>
      </c>
    </row>
    <row r="128" spans="1:10" ht="30" customHeight="1" thickBot="1">
      <c r="A128" s="38" t="s">
        <v>147</v>
      </c>
      <c r="B128" s="39" t="s">
        <v>44</v>
      </c>
      <c r="C128" s="8"/>
      <c r="D128" s="8" t="s">
        <v>34</v>
      </c>
      <c r="E128" s="8" t="s">
        <v>21</v>
      </c>
      <c r="F128" s="9">
        <v>7</v>
      </c>
      <c r="G128" s="10">
        <v>5</v>
      </c>
      <c r="H128" s="51"/>
      <c r="I128" s="50">
        <v>36.950000000000003</v>
      </c>
      <c r="J128" s="47">
        <f t="shared" si="13"/>
        <v>0</v>
      </c>
    </row>
    <row r="129" spans="1:10" ht="30" customHeight="1" thickBot="1">
      <c r="A129" s="38" t="s">
        <v>148</v>
      </c>
      <c r="B129" s="39" t="s">
        <v>43</v>
      </c>
      <c r="C129" s="8"/>
      <c r="D129" s="8" t="s">
        <v>34</v>
      </c>
      <c r="E129" s="8" t="s">
        <v>21</v>
      </c>
      <c r="F129" s="9">
        <v>1</v>
      </c>
      <c r="G129" s="10">
        <v>1</v>
      </c>
      <c r="H129" s="51"/>
      <c r="I129" s="50">
        <v>26.95</v>
      </c>
      <c r="J129" s="47">
        <f t="shared" si="13"/>
        <v>0</v>
      </c>
    </row>
    <row r="130" spans="1:10" ht="30" customHeight="1" thickBot="1">
      <c r="A130" s="38" t="s">
        <v>149</v>
      </c>
      <c r="B130" s="39" t="s">
        <v>44</v>
      </c>
      <c r="C130" s="8" t="s">
        <v>58</v>
      </c>
      <c r="D130" s="8" t="s">
        <v>23</v>
      </c>
      <c r="E130" s="8" t="s">
        <v>21</v>
      </c>
      <c r="F130" s="9">
        <v>15</v>
      </c>
      <c r="G130" s="10">
        <v>9</v>
      </c>
      <c r="H130" s="51"/>
      <c r="I130" s="50">
        <v>69.95</v>
      </c>
      <c r="J130" s="47">
        <f t="shared" si="13"/>
        <v>0</v>
      </c>
    </row>
    <row r="131" spans="1:10" ht="30" customHeight="1" thickBot="1">
      <c r="A131" s="38" t="s">
        <v>150</v>
      </c>
      <c r="B131" s="39" t="s">
        <v>128</v>
      </c>
      <c r="C131" s="8" t="s">
        <v>58</v>
      </c>
      <c r="D131" s="8" t="s">
        <v>23</v>
      </c>
      <c r="E131" s="8" t="s">
        <v>21</v>
      </c>
      <c r="F131" s="9">
        <v>10</v>
      </c>
      <c r="G131" s="10">
        <v>6</v>
      </c>
      <c r="H131" s="51"/>
      <c r="I131" s="50">
        <v>95</v>
      </c>
      <c r="J131" s="47">
        <f t="shared" si="13"/>
        <v>0</v>
      </c>
    </row>
    <row r="132" spans="1:10" ht="30" customHeight="1" thickBot="1">
      <c r="A132" s="38" t="s">
        <v>151</v>
      </c>
      <c r="B132" s="39" t="s">
        <v>43</v>
      </c>
      <c r="C132" s="8"/>
      <c r="D132" s="8" t="s">
        <v>23</v>
      </c>
      <c r="E132" s="8" t="s">
        <v>21</v>
      </c>
      <c r="F132" s="9">
        <v>15</v>
      </c>
      <c r="G132" s="10">
        <v>13</v>
      </c>
      <c r="H132" s="51"/>
      <c r="I132" s="50">
        <v>33</v>
      </c>
      <c r="J132" s="47">
        <f t="shared" si="13"/>
        <v>0</v>
      </c>
    </row>
    <row r="133" spans="1:10" ht="30" customHeight="1" thickBot="1">
      <c r="A133" s="38" t="s">
        <v>152</v>
      </c>
      <c r="B133" s="39" t="s">
        <v>43</v>
      </c>
      <c r="C133" s="8"/>
      <c r="D133" s="8" t="s">
        <v>23</v>
      </c>
      <c r="E133" s="8" t="s">
        <v>21</v>
      </c>
      <c r="F133" s="9">
        <v>15</v>
      </c>
      <c r="G133" s="10">
        <v>12</v>
      </c>
      <c r="H133" s="51"/>
      <c r="I133" s="50">
        <v>33</v>
      </c>
      <c r="J133" s="47">
        <f t="shared" si="13"/>
        <v>0</v>
      </c>
    </row>
    <row r="134" spans="1:10" ht="230.25" hidden="1" thickBot="1">
      <c r="A134" s="38" t="s">
        <v>152</v>
      </c>
      <c r="B134" s="39" t="s">
        <v>110</v>
      </c>
      <c r="C134" s="8" t="s">
        <v>33</v>
      </c>
      <c r="D134" s="16" t="s">
        <v>153</v>
      </c>
      <c r="E134" s="8" t="s">
        <v>21</v>
      </c>
      <c r="F134" s="9">
        <v>5</v>
      </c>
      <c r="G134" s="10">
        <v>0</v>
      </c>
      <c r="H134" s="11"/>
      <c r="I134" s="40">
        <v>155</v>
      </c>
      <c r="J134" s="47">
        <v>0</v>
      </c>
    </row>
    <row r="135" spans="1:10" ht="30" customHeight="1" thickBot="1">
      <c r="A135" s="38" t="s">
        <v>152</v>
      </c>
      <c r="B135" s="39" t="s">
        <v>110</v>
      </c>
      <c r="C135" s="8"/>
      <c r="D135" s="8" t="s">
        <v>38</v>
      </c>
      <c r="E135" s="8" t="s">
        <v>21</v>
      </c>
      <c r="F135" s="9">
        <v>4</v>
      </c>
      <c r="G135" s="10">
        <v>4</v>
      </c>
      <c r="H135" s="51"/>
      <c r="I135" s="50">
        <v>175</v>
      </c>
      <c r="J135" s="47">
        <f t="shared" ref="J135:J136" si="14">H135*I135</f>
        <v>0</v>
      </c>
    </row>
    <row r="136" spans="1:10" ht="30" customHeight="1" thickBot="1">
      <c r="A136" s="38" t="s">
        <v>152</v>
      </c>
      <c r="B136" s="39" t="s">
        <v>111</v>
      </c>
      <c r="C136" s="8"/>
      <c r="D136" s="8" t="s">
        <v>38</v>
      </c>
      <c r="E136" s="8" t="s">
        <v>21</v>
      </c>
      <c r="F136" s="9">
        <v>5</v>
      </c>
      <c r="G136" s="10">
        <v>5</v>
      </c>
      <c r="H136" s="51"/>
      <c r="I136" s="50">
        <v>199</v>
      </c>
      <c r="J136" s="47">
        <f t="shared" si="14"/>
        <v>0</v>
      </c>
    </row>
    <row r="137" spans="1:10" ht="51.75" hidden="1" thickBot="1">
      <c r="A137" s="38" t="s">
        <v>154</v>
      </c>
      <c r="B137" s="39" t="s">
        <v>110</v>
      </c>
      <c r="C137" s="8" t="s">
        <v>33</v>
      </c>
      <c r="D137" s="8" t="s">
        <v>34</v>
      </c>
      <c r="E137" s="8" t="s">
        <v>21</v>
      </c>
      <c r="F137" s="9">
        <v>1</v>
      </c>
      <c r="G137" s="10">
        <v>0</v>
      </c>
      <c r="H137" s="11"/>
      <c r="I137" s="40">
        <v>155</v>
      </c>
      <c r="J137" s="47">
        <v>0</v>
      </c>
    </row>
    <row r="138" spans="1:10" ht="30" customHeight="1" thickBot="1">
      <c r="A138" s="38" t="s">
        <v>155</v>
      </c>
      <c r="B138" s="39" t="s">
        <v>110</v>
      </c>
      <c r="C138" s="8"/>
      <c r="D138" s="8" t="s">
        <v>38</v>
      </c>
      <c r="E138" s="8" t="s">
        <v>21</v>
      </c>
      <c r="F138" s="9">
        <v>5</v>
      </c>
      <c r="G138" s="10">
        <v>4</v>
      </c>
      <c r="H138" s="51"/>
      <c r="I138" s="50">
        <v>175</v>
      </c>
      <c r="J138" s="47">
        <f t="shared" ref="J138:J171" si="15">H138*I138</f>
        <v>0</v>
      </c>
    </row>
    <row r="139" spans="1:10" ht="30" customHeight="1" thickBot="1">
      <c r="A139" s="38" t="s">
        <v>156</v>
      </c>
      <c r="B139" s="39" t="s">
        <v>43</v>
      </c>
      <c r="C139" s="8"/>
      <c r="D139" s="8" t="s">
        <v>38</v>
      </c>
      <c r="E139" s="8" t="s">
        <v>21</v>
      </c>
      <c r="F139" s="9">
        <v>3</v>
      </c>
      <c r="G139" s="10">
        <v>3</v>
      </c>
      <c r="H139" s="51"/>
      <c r="I139" s="50">
        <v>35</v>
      </c>
      <c r="J139" s="47">
        <f t="shared" si="15"/>
        <v>0</v>
      </c>
    </row>
    <row r="140" spans="1:10" ht="30" customHeight="1" thickBot="1">
      <c r="A140" s="38" t="s">
        <v>156</v>
      </c>
      <c r="B140" s="39" t="s">
        <v>44</v>
      </c>
      <c r="C140" s="8"/>
      <c r="D140" s="8" t="s">
        <v>38</v>
      </c>
      <c r="E140" s="8" t="s">
        <v>21</v>
      </c>
      <c r="F140" s="9">
        <v>3</v>
      </c>
      <c r="G140" s="10">
        <v>3</v>
      </c>
      <c r="H140" s="51"/>
      <c r="I140" s="50">
        <v>85</v>
      </c>
      <c r="J140" s="47">
        <f t="shared" si="15"/>
        <v>0</v>
      </c>
    </row>
    <row r="141" spans="1:10" ht="30" customHeight="1" thickBot="1">
      <c r="A141" s="38" t="s">
        <v>156</v>
      </c>
      <c r="B141" s="39" t="s">
        <v>110</v>
      </c>
      <c r="C141" s="8"/>
      <c r="D141" s="8" t="s">
        <v>38</v>
      </c>
      <c r="E141" s="8" t="s">
        <v>21</v>
      </c>
      <c r="F141" s="9">
        <v>4</v>
      </c>
      <c r="G141" s="10">
        <v>4</v>
      </c>
      <c r="H141" s="51"/>
      <c r="I141" s="50">
        <v>175</v>
      </c>
      <c r="J141" s="47">
        <f t="shared" si="15"/>
        <v>0</v>
      </c>
    </row>
    <row r="142" spans="1:10" ht="30" customHeight="1" thickBot="1">
      <c r="A142" s="38" t="s">
        <v>157</v>
      </c>
      <c r="B142" s="39" t="s">
        <v>44</v>
      </c>
      <c r="C142" s="8"/>
      <c r="D142" s="8" t="s">
        <v>38</v>
      </c>
      <c r="E142" s="8" t="s">
        <v>21</v>
      </c>
      <c r="F142" s="9">
        <v>3</v>
      </c>
      <c r="G142" s="10">
        <v>3</v>
      </c>
      <c r="H142" s="51"/>
      <c r="I142" s="50">
        <v>85</v>
      </c>
      <c r="J142" s="47">
        <f t="shared" si="15"/>
        <v>0</v>
      </c>
    </row>
    <row r="143" spans="1:10" ht="30" customHeight="1" thickBot="1">
      <c r="A143" s="38" t="s">
        <v>157</v>
      </c>
      <c r="B143" s="39" t="s">
        <v>128</v>
      </c>
      <c r="C143" s="8"/>
      <c r="D143" s="8" t="s">
        <v>38</v>
      </c>
      <c r="E143" s="8" t="s">
        <v>21</v>
      </c>
      <c r="F143" s="9">
        <v>3</v>
      </c>
      <c r="G143" s="10">
        <v>3</v>
      </c>
      <c r="H143" s="51"/>
      <c r="I143" s="50">
        <v>125</v>
      </c>
      <c r="J143" s="47">
        <f t="shared" si="15"/>
        <v>0</v>
      </c>
    </row>
    <row r="144" spans="1:10" ht="30" customHeight="1" thickBot="1">
      <c r="A144" s="38" t="s">
        <v>157</v>
      </c>
      <c r="B144" s="39" t="s">
        <v>110</v>
      </c>
      <c r="C144" s="8" t="s">
        <v>33</v>
      </c>
      <c r="D144" s="8" t="s">
        <v>34</v>
      </c>
      <c r="E144" s="8" t="s">
        <v>21</v>
      </c>
      <c r="F144" s="9">
        <v>7</v>
      </c>
      <c r="G144" s="10">
        <v>6</v>
      </c>
      <c r="H144" s="51"/>
      <c r="I144" s="50">
        <v>155</v>
      </c>
      <c r="J144" s="47">
        <f t="shared" si="15"/>
        <v>0</v>
      </c>
    </row>
    <row r="145" spans="1:10" ht="30" customHeight="1" thickBot="1">
      <c r="A145" s="38" t="s">
        <v>158</v>
      </c>
      <c r="B145" s="39" t="s">
        <v>110</v>
      </c>
      <c r="C145" s="8"/>
      <c r="D145" s="8" t="s">
        <v>104</v>
      </c>
      <c r="E145" s="8" t="s">
        <v>21</v>
      </c>
      <c r="F145" s="9">
        <v>3</v>
      </c>
      <c r="G145" s="10">
        <v>1</v>
      </c>
      <c r="H145" s="51"/>
      <c r="I145" s="50">
        <v>155</v>
      </c>
      <c r="J145" s="47">
        <f t="shared" si="15"/>
        <v>0</v>
      </c>
    </row>
    <row r="146" spans="1:10" ht="30" customHeight="1" thickBot="1">
      <c r="A146" s="38" t="s">
        <v>159</v>
      </c>
      <c r="B146" s="39" t="s">
        <v>44</v>
      </c>
      <c r="C146" s="8" t="s">
        <v>98</v>
      </c>
      <c r="D146" s="8" t="s">
        <v>99</v>
      </c>
      <c r="E146" s="8" t="s">
        <v>21</v>
      </c>
      <c r="F146" s="9">
        <v>5</v>
      </c>
      <c r="G146" s="10">
        <v>3</v>
      </c>
      <c r="H146" s="51"/>
      <c r="I146" s="50">
        <v>89.95</v>
      </c>
      <c r="J146" s="47">
        <f t="shared" si="15"/>
        <v>0</v>
      </c>
    </row>
    <row r="147" spans="1:10" ht="30" customHeight="1" thickBot="1">
      <c r="A147" s="38" t="s">
        <v>160</v>
      </c>
      <c r="B147" s="39" t="s">
        <v>44</v>
      </c>
      <c r="C147" s="8" t="s">
        <v>33</v>
      </c>
      <c r="D147" s="8" t="s">
        <v>161</v>
      </c>
      <c r="E147" s="8" t="s">
        <v>21</v>
      </c>
      <c r="F147" s="9">
        <v>10</v>
      </c>
      <c r="G147" s="10">
        <v>5</v>
      </c>
      <c r="H147" s="51"/>
      <c r="I147" s="50">
        <v>69.95</v>
      </c>
      <c r="J147" s="47">
        <f t="shared" si="15"/>
        <v>0</v>
      </c>
    </row>
    <row r="148" spans="1:10" ht="30" customHeight="1" thickBot="1">
      <c r="A148" s="38" t="s">
        <v>160</v>
      </c>
      <c r="B148" s="39" t="s">
        <v>128</v>
      </c>
      <c r="C148" s="8"/>
      <c r="D148" s="8" t="s">
        <v>38</v>
      </c>
      <c r="E148" s="8" t="s">
        <v>21</v>
      </c>
      <c r="F148" s="9">
        <v>3</v>
      </c>
      <c r="G148" s="10">
        <v>3</v>
      </c>
      <c r="H148" s="51"/>
      <c r="I148" s="50">
        <v>125</v>
      </c>
      <c r="J148" s="47">
        <f t="shared" si="15"/>
        <v>0</v>
      </c>
    </row>
    <row r="149" spans="1:10" ht="30" customHeight="1" thickBot="1">
      <c r="A149" s="38" t="s">
        <v>162</v>
      </c>
      <c r="B149" s="39" t="s">
        <v>44</v>
      </c>
      <c r="C149" s="8"/>
      <c r="D149" s="8" t="s">
        <v>163</v>
      </c>
      <c r="E149" s="8" t="s">
        <v>21</v>
      </c>
      <c r="F149" s="9">
        <v>8</v>
      </c>
      <c r="G149" s="10">
        <v>6</v>
      </c>
      <c r="H149" s="51"/>
      <c r="I149" s="50">
        <v>69.95</v>
      </c>
      <c r="J149" s="47">
        <f t="shared" si="15"/>
        <v>0</v>
      </c>
    </row>
    <row r="150" spans="1:10" ht="30" customHeight="1" thickBot="1">
      <c r="A150" s="38" t="s">
        <v>164</v>
      </c>
      <c r="B150" s="39" t="s">
        <v>44</v>
      </c>
      <c r="C150" s="8" t="s">
        <v>33</v>
      </c>
      <c r="D150" s="8" t="s">
        <v>34</v>
      </c>
      <c r="E150" s="8" t="s">
        <v>21</v>
      </c>
      <c r="F150" s="9">
        <v>5</v>
      </c>
      <c r="G150" s="10">
        <v>2</v>
      </c>
      <c r="H150" s="51"/>
      <c r="I150" s="50">
        <v>69.95</v>
      </c>
      <c r="J150" s="47">
        <f t="shared" si="15"/>
        <v>0</v>
      </c>
    </row>
    <row r="151" spans="1:10" ht="30" customHeight="1" thickBot="1">
      <c r="A151" s="38" t="s">
        <v>164</v>
      </c>
      <c r="B151" s="39" t="s">
        <v>44</v>
      </c>
      <c r="C151" s="12"/>
      <c r="D151" s="8" t="s">
        <v>38</v>
      </c>
      <c r="E151" s="8" t="s">
        <v>21</v>
      </c>
      <c r="F151" s="9">
        <v>3</v>
      </c>
      <c r="G151" s="10">
        <v>3</v>
      </c>
      <c r="H151" s="52"/>
      <c r="I151" s="50">
        <v>85</v>
      </c>
      <c r="J151" s="47">
        <f t="shared" si="15"/>
        <v>0</v>
      </c>
    </row>
    <row r="152" spans="1:10" ht="30" customHeight="1" thickBot="1">
      <c r="A152" s="38" t="s">
        <v>165</v>
      </c>
      <c r="B152" s="39" t="s">
        <v>18</v>
      </c>
      <c r="C152" s="12"/>
      <c r="D152" s="8" t="s">
        <v>55</v>
      </c>
      <c r="E152" s="8" t="s">
        <v>21</v>
      </c>
      <c r="F152" s="9">
        <v>5</v>
      </c>
      <c r="G152" s="10">
        <v>4</v>
      </c>
      <c r="H152" s="52"/>
      <c r="I152" s="50">
        <v>19.95</v>
      </c>
      <c r="J152" s="47">
        <f t="shared" si="15"/>
        <v>0</v>
      </c>
    </row>
    <row r="153" spans="1:10" ht="30" customHeight="1" thickBot="1">
      <c r="A153" s="38" t="s">
        <v>166</v>
      </c>
      <c r="B153" s="39" t="s">
        <v>18</v>
      </c>
      <c r="C153" s="12"/>
      <c r="D153" s="8" t="s">
        <v>55</v>
      </c>
      <c r="E153" s="8" t="s">
        <v>21</v>
      </c>
      <c r="F153" s="9">
        <v>5</v>
      </c>
      <c r="G153" s="10">
        <v>5</v>
      </c>
      <c r="H153" s="52"/>
      <c r="I153" s="50">
        <v>19.95</v>
      </c>
      <c r="J153" s="47">
        <f t="shared" si="15"/>
        <v>0</v>
      </c>
    </row>
    <row r="154" spans="1:10" ht="30" customHeight="1" thickBot="1">
      <c r="A154" s="38" t="s">
        <v>167</v>
      </c>
      <c r="B154" s="39" t="s">
        <v>43</v>
      </c>
      <c r="C154" s="17"/>
      <c r="D154" s="8" t="s">
        <v>55</v>
      </c>
      <c r="E154" s="8" t="s">
        <v>21</v>
      </c>
      <c r="F154" s="9">
        <v>5</v>
      </c>
      <c r="G154" s="10">
        <v>3</v>
      </c>
      <c r="H154" s="52"/>
      <c r="I154" s="50">
        <v>39.950000000000003</v>
      </c>
      <c r="J154" s="47">
        <f t="shared" si="15"/>
        <v>0</v>
      </c>
    </row>
    <row r="155" spans="1:10" ht="30" customHeight="1" thickBot="1">
      <c r="A155" s="38" t="s">
        <v>168</v>
      </c>
      <c r="B155" s="39" t="s">
        <v>169</v>
      </c>
      <c r="C155" s="18"/>
      <c r="D155" s="8" t="s">
        <v>170</v>
      </c>
      <c r="E155" s="8" t="s">
        <v>21</v>
      </c>
      <c r="F155" s="9">
        <v>25</v>
      </c>
      <c r="G155" s="10">
        <v>25</v>
      </c>
      <c r="H155" s="52"/>
      <c r="I155" s="50">
        <v>35</v>
      </c>
      <c r="J155" s="47">
        <f t="shared" si="15"/>
        <v>0</v>
      </c>
    </row>
    <row r="156" spans="1:10" ht="30" customHeight="1" thickBot="1">
      <c r="A156" s="38" t="s">
        <v>171</v>
      </c>
      <c r="B156" s="39" t="s">
        <v>18</v>
      </c>
      <c r="C156" s="18"/>
      <c r="D156" s="8" t="s">
        <v>170</v>
      </c>
      <c r="E156" s="8" t="s">
        <v>21</v>
      </c>
      <c r="F156" s="9">
        <v>25</v>
      </c>
      <c r="G156" s="10">
        <v>25</v>
      </c>
      <c r="H156" s="52"/>
      <c r="I156" s="50">
        <v>13.95</v>
      </c>
      <c r="J156" s="47">
        <f t="shared" si="15"/>
        <v>0</v>
      </c>
    </row>
    <row r="157" spans="1:10" ht="30" customHeight="1" thickBot="1">
      <c r="A157" s="38" t="s">
        <v>172</v>
      </c>
      <c r="B157" s="39" t="s">
        <v>169</v>
      </c>
      <c r="C157" s="18"/>
      <c r="D157" s="8" t="s">
        <v>170</v>
      </c>
      <c r="E157" s="8" t="s">
        <v>21</v>
      </c>
      <c r="F157" s="9">
        <v>25</v>
      </c>
      <c r="G157" s="10">
        <v>25</v>
      </c>
      <c r="H157" s="52"/>
      <c r="I157" s="50">
        <v>35</v>
      </c>
      <c r="J157" s="47">
        <f t="shared" si="15"/>
        <v>0</v>
      </c>
    </row>
    <row r="158" spans="1:10" ht="30" customHeight="1" thickBot="1">
      <c r="A158" s="38" t="s">
        <v>173</v>
      </c>
      <c r="B158" s="39" t="s">
        <v>18</v>
      </c>
      <c r="C158" s="18"/>
      <c r="D158" s="8" t="s">
        <v>170</v>
      </c>
      <c r="E158" s="8" t="s">
        <v>21</v>
      </c>
      <c r="F158" s="9">
        <v>25</v>
      </c>
      <c r="G158" s="10">
        <v>25</v>
      </c>
      <c r="H158" s="52"/>
      <c r="I158" s="50">
        <v>13.95</v>
      </c>
      <c r="J158" s="47">
        <f t="shared" si="15"/>
        <v>0</v>
      </c>
    </row>
    <row r="159" spans="1:10" ht="30" customHeight="1" thickBot="1">
      <c r="A159" s="38" t="s">
        <v>174</v>
      </c>
      <c r="B159" s="39" t="s">
        <v>169</v>
      </c>
      <c r="C159" s="18"/>
      <c r="D159" s="8" t="s">
        <v>170</v>
      </c>
      <c r="E159" s="8" t="s">
        <v>21</v>
      </c>
      <c r="F159" s="9">
        <v>25</v>
      </c>
      <c r="G159" s="10">
        <v>24</v>
      </c>
      <c r="H159" s="52"/>
      <c r="I159" s="50">
        <v>35</v>
      </c>
      <c r="J159" s="47">
        <f t="shared" si="15"/>
        <v>0</v>
      </c>
    </row>
    <row r="160" spans="1:10" ht="30" customHeight="1" thickBot="1">
      <c r="A160" s="38" t="s">
        <v>175</v>
      </c>
      <c r="B160" s="39" t="s">
        <v>18</v>
      </c>
      <c r="C160" s="18"/>
      <c r="D160" s="8" t="s">
        <v>170</v>
      </c>
      <c r="E160" s="8" t="s">
        <v>21</v>
      </c>
      <c r="F160" s="9">
        <v>25</v>
      </c>
      <c r="G160" s="10">
        <v>25</v>
      </c>
      <c r="H160" s="52"/>
      <c r="I160" s="50">
        <v>13.95</v>
      </c>
      <c r="J160" s="47">
        <f t="shared" si="15"/>
        <v>0</v>
      </c>
    </row>
    <row r="161" spans="1:10" ht="30" customHeight="1" thickBot="1">
      <c r="A161" s="38" t="s">
        <v>176</v>
      </c>
      <c r="B161" s="39" t="s">
        <v>169</v>
      </c>
      <c r="C161" s="18"/>
      <c r="D161" s="8" t="s">
        <v>170</v>
      </c>
      <c r="E161" s="8" t="s">
        <v>21</v>
      </c>
      <c r="F161" s="9">
        <v>25</v>
      </c>
      <c r="G161" s="10">
        <v>25</v>
      </c>
      <c r="H161" s="52"/>
      <c r="I161" s="50">
        <v>35</v>
      </c>
      <c r="J161" s="47">
        <f t="shared" si="15"/>
        <v>0</v>
      </c>
    </row>
    <row r="162" spans="1:10" ht="30" customHeight="1" thickBot="1">
      <c r="A162" s="38" t="s">
        <v>177</v>
      </c>
      <c r="B162" s="39" t="s">
        <v>18</v>
      </c>
      <c r="C162" s="18"/>
      <c r="D162" s="8" t="s">
        <v>170</v>
      </c>
      <c r="E162" s="8" t="s">
        <v>21</v>
      </c>
      <c r="F162" s="9">
        <v>25</v>
      </c>
      <c r="G162" s="10">
        <v>25</v>
      </c>
      <c r="H162" s="52"/>
      <c r="I162" s="50">
        <v>13.95</v>
      </c>
      <c r="J162" s="47">
        <f t="shared" si="15"/>
        <v>0</v>
      </c>
    </row>
    <row r="163" spans="1:10" ht="30" customHeight="1" thickBot="1">
      <c r="A163" s="38" t="s">
        <v>178</v>
      </c>
      <c r="B163" s="39" t="s">
        <v>169</v>
      </c>
      <c r="C163" s="18"/>
      <c r="D163" s="8" t="s">
        <v>170</v>
      </c>
      <c r="E163" s="8" t="s">
        <v>21</v>
      </c>
      <c r="F163" s="9">
        <v>25</v>
      </c>
      <c r="G163" s="10">
        <v>25</v>
      </c>
      <c r="H163" s="52"/>
      <c r="I163" s="50">
        <v>35</v>
      </c>
      <c r="J163" s="47">
        <f t="shared" si="15"/>
        <v>0</v>
      </c>
    </row>
    <row r="164" spans="1:10" ht="30" customHeight="1" thickBot="1">
      <c r="A164" s="38" t="s">
        <v>179</v>
      </c>
      <c r="B164" s="39" t="s">
        <v>18</v>
      </c>
      <c r="C164" s="18"/>
      <c r="D164" s="8" t="s">
        <v>170</v>
      </c>
      <c r="E164" s="8" t="s">
        <v>21</v>
      </c>
      <c r="F164" s="9">
        <v>25</v>
      </c>
      <c r="G164" s="10">
        <v>25</v>
      </c>
      <c r="H164" s="52"/>
      <c r="I164" s="50">
        <v>13.95</v>
      </c>
      <c r="J164" s="47">
        <f t="shared" si="15"/>
        <v>0</v>
      </c>
    </row>
    <row r="165" spans="1:10" ht="30" customHeight="1" thickBot="1">
      <c r="A165" s="38" t="s">
        <v>180</v>
      </c>
      <c r="B165" s="39" t="s">
        <v>169</v>
      </c>
      <c r="C165" s="18"/>
      <c r="D165" s="8" t="s">
        <v>170</v>
      </c>
      <c r="E165" s="8" t="s">
        <v>21</v>
      </c>
      <c r="F165" s="9">
        <v>25</v>
      </c>
      <c r="G165" s="10">
        <v>25</v>
      </c>
      <c r="H165" s="52"/>
      <c r="I165" s="50">
        <v>35</v>
      </c>
      <c r="J165" s="47">
        <f t="shared" si="15"/>
        <v>0</v>
      </c>
    </row>
    <row r="166" spans="1:10" ht="30" customHeight="1" thickBot="1">
      <c r="A166" s="38" t="s">
        <v>181</v>
      </c>
      <c r="B166" s="39" t="s">
        <v>18</v>
      </c>
      <c r="C166" s="12"/>
      <c r="D166" s="8" t="s">
        <v>170</v>
      </c>
      <c r="E166" s="8" t="s">
        <v>21</v>
      </c>
      <c r="F166" s="9">
        <v>25</v>
      </c>
      <c r="G166" s="10">
        <v>25</v>
      </c>
      <c r="H166" s="52"/>
      <c r="I166" s="50">
        <v>13.95</v>
      </c>
      <c r="J166" s="47">
        <f t="shared" si="15"/>
        <v>0</v>
      </c>
    </row>
    <row r="167" spans="1:10" ht="30" customHeight="1" thickBot="1">
      <c r="A167" s="38" t="s">
        <v>182</v>
      </c>
      <c r="B167" s="39" t="s">
        <v>18</v>
      </c>
      <c r="C167" s="12"/>
      <c r="D167" s="8" t="s">
        <v>77</v>
      </c>
      <c r="E167" s="8" t="s">
        <v>21</v>
      </c>
      <c r="F167" s="9">
        <v>75</v>
      </c>
      <c r="G167" s="10">
        <v>30</v>
      </c>
      <c r="H167" s="52"/>
      <c r="I167" s="50">
        <v>13.95</v>
      </c>
      <c r="J167" s="47">
        <f t="shared" si="15"/>
        <v>0</v>
      </c>
    </row>
    <row r="168" spans="1:10" ht="30" customHeight="1" thickBot="1">
      <c r="A168" s="38" t="s">
        <v>183</v>
      </c>
      <c r="B168" s="39" t="s">
        <v>18</v>
      </c>
      <c r="C168" s="12"/>
      <c r="D168" s="8" t="s">
        <v>25</v>
      </c>
      <c r="E168" s="8" t="s">
        <v>21</v>
      </c>
      <c r="F168" s="9">
        <v>50</v>
      </c>
      <c r="G168" s="10">
        <v>30</v>
      </c>
      <c r="H168" s="52"/>
      <c r="I168" s="50">
        <v>13.95</v>
      </c>
      <c r="J168" s="47">
        <f t="shared" si="15"/>
        <v>0</v>
      </c>
    </row>
    <row r="169" spans="1:10" ht="30" customHeight="1" thickBot="1">
      <c r="A169" s="38" t="s">
        <v>184</v>
      </c>
      <c r="B169" s="39" t="s">
        <v>18</v>
      </c>
      <c r="C169" s="12"/>
      <c r="D169" s="8" t="s">
        <v>185</v>
      </c>
      <c r="E169" s="8" t="s">
        <v>21</v>
      </c>
      <c r="F169" s="9">
        <v>60</v>
      </c>
      <c r="G169" s="10">
        <v>30</v>
      </c>
      <c r="H169" s="52"/>
      <c r="I169" s="50">
        <v>13.95</v>
      </c>
      <c r="J169" s="47">
        <f t="shared" si="15"/>
        <v>0</v>
      </c>
    </row>
    <row r="170" spans="1:10" ht="30" customHeight="1" thickBot="1">
      <c r="A170" s="38" t="s">
        <v>186</v>
      </c>
      <c r="B170" s="39" t="s">
        <v>18</v>
      </c>
      <c r="C170" s="12"/>
      <c r="D170" s="8" t="s">
        <v>34</v>
      </c>
      <c r="E170" s="8" t="s">
        <v>21</v>
      </c>
      <c r="F170" s="9">
        <v>10</v>
      </c>
      <c r="G170" s="10">
        <v>10</v>
      </c>
      <c r="H170" s="52"/>
      <c r="I170" s="50">
        <v>13.95</v>
      </c>
      <c r="J170" s="47">
        <f t="shared" si="15"/>
        <v>0</v>
      </c>
    </row>
    <row r="171" spans="1:10" ht="30" customHeight="1" thickBot="1">
      <c r="A171" s="38" t="s">
        <v>187</v>
      </c>
      <c r="B171" s="39" t="s">
        <v>18</v>
      </c>
      <c r="C171" s="12"/>
      <c r="D171" s="8" t="s">
        <v>23</v>
      </c>
      <c r="E171" s="8" t="s">
        <v>21</v>
      </c>
      <c r="F171" s="9">
        <v>12</v>
      </c>
      <c r="G171" s="10">
        <v>10</v>
      </c>
      <c r="H171" s="52"/>
      <c r="I171" s="47">
        <v>13.95</v>
      </c>
      <c r="J171" s="47">
        <f t="shared" si="15"/>
        <v>0</v>
      </c>
    </row>
    <row r="172" spans="1:10" ht="19.5" thickBot="1">
      <c r="A172" s="41" t="s">
        <v>188</v>
      </c>
      <c r="B172" s="42"/>
      <c r="C172" s="43" t="s">
        <v>189</v>
      </c>
      <c r="D172" s="43" t="s">
        <v>189</v>
      </c>
      <c r="E172" s="43" t="s">
        <v>189</v>
      </c>
      <c r="F172" s="43" t="s">
        <v>189</v>
      </c>
      <c r="G172" s="43" t="s">
        <v>189</v>
      </c>
      <c r="H172" s="43" t="s">
        <v>189</v>
      </c>
      <c r="I172" s="43" t="s">
        <v>189</v>
      </c>
      <c r="J172" s="48">
        <f>SUBTOTAL(9,J7:J171)</f>
        <v>0</v>
      </c>
    </row>
    <row r="173" spans="1:10" ht="19.5" thickBot="1">
      <c r="A173" s="44" t="s">
        <v>190</v>
      </c>
      <c r="B173" s="45"/>
      <c r="C173" s="46" t="s">
        <v>189</v>
      </c>
      <c r="D173" s="43" t="s">
        <v>189</v>
      </c>
      <c r="E173" s="43" t="s">
        <v>189</v>
      </c>
      <c r="F173" s="43" t="s">
        <v>189</v>
      </c>
      <c r="G173" s="43" t="s">
        <v>189</v>
      </c>
      <c r="H173" s="43" t="s">
        <v>189</v>
      </c>
      <c r="I173" s="43" t="s">
        <v>189</v>
      </c>
      <c r="J173" s="49">
        <f>J172*0.05</f>
        <v>0</v>
      </c>
    </row>
    <row r="174" spans="1:10" ht="19.5" thickBot="1">
      <c r="A174" s="44" t="s">
        <v>191</v>
      </c>
      <c r="B174" s="45"/>
      <c r="C174" s="46" t="s">
        <v>189</v>
      </c>
      <c r="D174" s="43" t="s">
        <v>189</v>
      </c>
      <c r="E174" s="43" t="s">
        <v>189</v>
      </c>
      <c r="F174" s="43" t="s">
        <v>189</v>
      </c>
      <c r="G174" s="43" t="s">
        <v>189</v>
      </c>
      <c r="H174" s="43" t="s">
        <v>189</v>
      </c>
      <c r="I174" s="43" t="s">
        <v>189</v>
      </c>
      <c r="J174" s="49">
        <f>J172+J173</f>
        <v>0</v>
      </c>
    </row>
  </sheetData>
  <sheetProtection algorithmName="SHA-512" hashValue="ml7dVfkeoZLhJGRb9Ms/6wrMS4LRxlMI1EFE5toCLnWtV10p2fMEvz0cRiogRq9EsX2fZmIHuiHkgw/viFoUcQ==" saltValue="mCbX41DU5ylYJGnJ0sQyqQ==" spinCount="100000" sheet="1" objects="1" scenarios="1" selectLockedCells="1"/>
  <autoFilter ref="A6:J174" xr:uid="{F31E3762-186B-431C-A8BE-8E4EA42024A2}">
    <filterColumn colId="6">
      <filters>
        <filter val="*"/>
        <filter val="1"/>
        <filter val="10"/>
        <filter val="100"/>
        <filter val="11"/>
        <filter val="12"/>
        <filter val="13"/>
        <filter val="14"/>
        <filter val="15"/>
        <filter val="18"/>
        <filter val="19"/>
        <filter val="2"/>
        <filter val="20"/>
        <filter val="22"/>
        <filter val="24"/>
        <filter val="25"/>
        <filter val="3"/>
        <filter val="33"/>
        <filter val="38"/>
        <filter val="4"/>
        <filter val="45"/>
        <filter val="5"/>
        <filter val="50"/>
        <filter val="6"/>
        <filter val="60"/>
        <filter val="7"/>
        <filter val="73"/>
        <filter val="8"/>
        <filter val="9"/>
      </filters>
    </filterColumn>
  </autoFilter>
  <mergeCells count="8">
    <mergeCell ref="A4:J5"/>
    <mergeCell ref="A1:D3"/>
    <mergeCell ref="E1:F1"/>
    <mergeCell ref="G1:J1"/>
    <mergeCell ref="E2:F2"/>
    <mergeCell ref="G2:J2"/>
    <mergeCell ref="E3:F3"/>
    <mergeCell ref="G3:J3"/>
  </mergeCells>
  <phoneticPr fontId="1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</dc:creator>
  <cp:lastModifiedBy>Laurel</cp:lastModifiedBy>
  <dcterms:created xsi:type="dcterms:W3CDTF">2021-03-09T18:48:38Z</dcterms:created>
  <dcterms:modified xsi:type="dcterms:W3CDTF">2021-03-09T19:08:45Z</dcterms:modified>
</cp:coreProperties>
</file>